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nna.bebenek\Desktop\WYNAJEM SPRZĘTU\"/>
    </mc:Choice>
  </mc:AlternateContent>
  <xr:revisionPtr revIDLastSave="0" documentId="8_{0F96633D-8622-4614-9957-C2D402E50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tawienie obsługi" sheetId="1" r:id="rId1"/>
    <sheet name="wykaz sprzęt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w7u1ilRzg2bJfqiLeM8xrac5iiiRpfHO2SJGId2bnqg=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34" i="1" l="1"/>
</calcChain>
</file>

<file path=xl/sharedStrings.xml><?xml version="1.0" encoding="utf-8"?>
<sst xmlns="http://schemas.openxmlformats.org/spreadsheetml/2006/main" count="128" uniqueCount="96">
  <si>
    <t>OBSŁUGA SPRZĘTU 45. PPA</t>
  </si>
  <si>
    <t>DŹWIĘK</t>
  </si>
  <si>
    <t>data</t>
  </si>
  <si>
    <t>wydarzenie</t>
  </si>
  <si>
    <t>miejsce</t>
  </si>
  <si>
    <t>plan</t>
  </si>
  <si>
    <t>ilość obsługi</t>
  </si>
  <si>
    <t>stawka dzienna / osobę</t>
  </si>
  <si>
    <t>SUMA</t>
  </si>
  <si>
    <t>akustyk</t>
  </si>
  <si>
    <t>technik dźwięku</t>
  </si>
  <si>
    <t xml:space="preserve">technik dźwięku </t>
  </si>
  <si>
    <t>montaż - KONCERT GALOWY</t>
  </si>
  <si>
    <t>Duża Scena TMC</t>
  </si>
  <si>
    <t>próby - KONCERT GALOWY</t>
  </si>
  <si>
    <t>KONCERT GALOWY x2 - sobota</t>
  </si>
  <si>
    <t>KONCERT GALOWY x2 - niedziela</t>
  </si>
  <si>
    <t>KONCERT PLASTYCY-PIEŚNIARZE</t>
  </si>
  <si>
    <t>próby, montaż - SERCE ZE SZKŁA</t>
  </si>
  <si>
    <t>SERCE ZE SZKŁA</t>
  </si>
  <si>
    <t>BACHAR-MAR-KHALIFE</t>
  </si>
  <si>
    <t>Piekarnia</t>
  </si>
  <si>
    <t>PRIVATE TINA</t>
  </si>
  <si>
    <t>montaż, próby - KONCERT FINAŁOWY</t>
  </si>
  <si>
    <t>KONCERT FINAŁOWY x2</t>
  </si>
  <si>
    <t>PANEL MUSICALOWY</t>
  </si>
  <si>
    <t>OFF x2 - Biforek żałobny</t>
  </si>
  <si>
    <t>Scena Ciśnień</t>
  </si>
  <si>
    <t>OFF x2 - daj gryza</t>
  </si>
  <si>
    <t>OFF x2 - Zaświadczenie przesiedleńca nr 1/25</t>
  </si>
  <si>
    <t>OFF x2 - Nakręcana imba</t>
  </si>
  <si>
    <t>OFF x2 - Konstrukcja pustej przestrzeni</t>
  </si>
  <si>
    <t>OFF x2 - Korpocham</t>
  </si>
  <si>
    <t>OFF x2 - Egzekucja / Szoł</t>
  </si>
  <si>
    <t>OFF x2 - Litania do Dżona Łejna</t>
  </si>
  <si>
    <t>PIEŚNI PIEKARZY POLSKICH</t>
  </si>
  <si>
    <t>21-30/03/2025</t>
  </si>
  <si>
    <t>KLUB - Koncert + DJ - 10 dni</t>
  </si>
  <si>
    <t>Scena Restauracja</t>
  </si>
  <si>
    <t>RAZEM</t>
  </si>
  <si>
    <t>Radio Wrocław</t>
  </si>
  <si>
    <t>Załącznik nr 1</t>
  </si>
  <si>
    <t>DUŻA SCENA TMC, PIEKARNIA, RADIO WROCŁAW</t>
  </si>
  <si>
    <t>SCENA CIŚNIEŃ TMC</t>
  </si>
  <si>
    <t>KLUB TMC</t>
  </si>
  <si>
    <t>Ridery wydarzeń dostępne pod linkiem:</t>
  </si>
  <si>
    <t>https://drive.google.com/drive/folders/1k3sjzhZfNuom90xcbjnZfxpw6eEhujds?usp=sharing</t>
  </si>
  <si>
    <t>• Konsoleta Allen&amp;Heath D Live C 3500 wraz z kartą Dante, Waves oraz serwerem Waves 
• System nagłośnieniowy d&amp;b audiotechnik T seria. 
• 7 modułów w gronie skonfigurowane w/g technologii Array Processing podwieszone min 5,3m 
• 4 moduły d&amp;b audiotechnik V Subb 2 moduły d&amp;b audiotechnik E12 jako dogłośnienie frontu sceny 
• Cały system zasilony dedykowanymi końcówkami mocy z serii D80, D90, D40 oraz zarządzane dedykowaną aplikacją d&amp;b audiotechnik R1. 5 odsłuchów personalnych ME-1 
• 6 odsłuchów bezprzewodowych IEM 300
• Zewnętrzny urządzenie pogłosowe np 
• Bricasti M7, Lexicon PCM 96 , Lexicon 480L 
• Zestaw 10 mikrofonów do nagłośnienia zespołu.</t>
  </si>
  <si>
    <t>SCENA RADIO WROCŁAW - Koncert Natalii Sikory</t>
  </si>
  <si>
    <t>• Konsoleta Allen&amp;Heath D Live C 3500 wraz z kartą Dante, Waves oraz serwerem Waves 
• System nagłośnieniowy d&amp;b audiotechnik T seria. 
• 7 modułów w gronie skonfigurowane w/g technologii Array Processing podwieszone min 5,3m 
• 4 moduły d&amp;b audiotechnik V Subb 2 moduły d&amp;b audiotechnik E12 jako dogłośnienie frontu sceny 
• Cały system zasilony dedykowanymi końcówkami mocy z serii D80, D90, D40 oraz zarządzane dedykowaną aplikacją d&amp;b audiotechnik R1. 
• 2 szt. odsłuchy podłogowe d&amp;b audiotechnik M4 
• Zewnętrzny urządzenie pogłosowe np  Bricasti M7, Lexicon PCM 96 , Lexicon  480L 
• 2 mikrofony AKG C 414</t>
  </si>
  <si>
    <t>SCENA PIEKARNIA - Koncert Bachara Mar-Khalife</t>
  </si>
  <si>
    <t xml:space="preserve">• mikser co najmniej 16 kanałów wejściowych i co najmniej 6 auxów  </t>
  </si>
  <si>
    <t>25-28.03.2025</t>
  </si>
  <si>
    <t>SALE PRÓB TMC - próby</t>
  </si>
  <si>
    <t>• 45 szt XLR  
• 16 szt Jack 6,3 - Jack 6,3 
• 2 szt minijack stereo Y 2 Jack 6,3 mono 
• 8 szt średnich statywów 
• 6 szt dużych statywów 
• 1 szt Skrętka Cat5e 25m</t>
  </si>
  <si>
    <t xml:space="preserve">21-30.03.2025  </t>
  </si>
  <si>
    <t xml:space="preserve">KLUB TMC </t>
  </si>
  <si>
    <t xml:space="preserve">• Splitter 96 kanałów </t>
  </si>
  <si>
    <t xml:space="preserve">• 20 kanałów bezprzewodowych </t>
  </si>
  <si>
    <t xml:space="preserve">• Okablowanie (odpinane stageboxy, itp)  </t>
  </si>
  <si>
    <t xml:space="preserve">• 14 szt wedge </t>
  </si>
  <si>
    <t>27-29.03.2025</t>
  </si>
  <si>
    <t>DUŻA SCENA TMC - Koncert Finałowy</t>
  </si>
  <si>
    <t xml:space="preserve">• 6 szt wedge </t>
  </si>
  <si>
    <t xml:space="preserve"> 24.03.2025</t>
  </si>
  <si>
    <t>DUŻA SCENA TMC - Koncert "Pieśni malowane teraz"</t>
  </si>
  <si>
    <t>17-23.03.2025</t>
  </si>
  <si>
    <t>DUŻA SCENA TMC - Koncert Galowy</t>
  </si>
  <si>
    <t>Dostawca gwarantuje montaż i demontaż.
Planowany czas montażu 17.03, a demontażu 31.03 (godzina do ustalenia z techniką TMC)</t>
  </si>
  <si>
    <t>https://drive.google.com/drive/folders/1PUEkVxXAJ3_rSqmu2EjLaSq5jxKhMXin?usp=sharing</t>
  </si>
  <si>
    <r>
      <rPr>
        <b/>
        <sz val="10"/>
        <color rgb="FF000000"/>
        <rFont val="Calibri"/>
        <family val="2"/>
        <charset val="238"/>
        <scheme val="minor"/>
      </rPr>
      <t xml:space="preserve">System Frontowy: </t>
    </r>
    <r>
      <rPr>
        <sz val="10"/>
        <color rgb="FF000000"/>
        <rFont val="Calibri"/>
        <family val="2"/>
        <charset val="238"/>
        <scheme val="minor"/>
      </rPr>
      <t xml:space="preserve">
W ramach doposażenia posiadanego przez nas systemu nagłośnienia Dużej Sceny  Teatru Muzycznego Capitol w dniach 18.03-30.03 potrzebujemy pełnego systemu stereo z aktywnym czterodrożnym podziałem pasma. System musi równomiernie pokrywać całą widownię i zapewniać SPL105dB ważone A.  Maksymalne odchylenie dla całego pasma 3 dB System musi być uznanego producenta, wolny od wszelkich szumów i przydźwięków.  Wyposażony w dedykowane wzmacniacze do głośników.
Proponowane mogą być wyłącznie rozwiązanie systemowe z wykorzystaniem marki, która była już sprawdzona na Dużej Scenie Teatru Muzycznego Capitol i zyskała pozytywną opinię takiego jak D&amp;B, TWAUDIO, NEXO 
</t>
    </r>
    <r>
      <rPr>
        <b/>
        <sz val="10"/>
        <color rgb="FF000000"/>
        <rFont val="Calibri"/>
        <family val="2"/>
        <charset val="238"/>
        <scheme val="minor"/>
      </rPr>
      <t>Konieczne jest załączenie do oferty projektu i predykcji proponowanego rozwiązania.</t>
    </r>
    <r>
      <rPr>
        <sz val="10"/>
        <color rgb="FF000000"/>
        <rFont val="Calibri"/>
        <family val="2"/>
        <charset val="238"/>
        <scheme val="minor"/>
      </rPr>
      <t xml:space="preserve"> 
Stosowne pliki dwg z rzutem sceny i dwupoziomowej widowni do pobrania pod linkiem: </t>
    </r>
  </si>
  <si>
    <t>17-31.03.2025</t>
  </si>
  <si>
    <t xml:space="preserve">DUŻA SCENA TMC </t>
  </si>
  <si>
    <t>Zapotrzebowanie</t>
  </si>
  <si>
    <t>Data</t>
  </si>
  <si>
    <t>Miejsce</t>
  </si>
  <si>
    <t>Lp</t>
  </si>
  <si>
    <t>ZESTAWIENIE SPRZĘTU NAGŁOŚNIENIOWEGO 
DO DOPOSAŻENIA WYDARZEŃ 45. PPA</t>
  </si>
  <si>
    <t>próby: 10-14 i 18-22</t>
  </si>
  <si>
    <t>spektakle: 17:00 i 20:00
(ok. 1,5 h każdy)</t>
  </si>
  <si>
    <t>próby: 10-15
spektakle: 17:00 i 20:00 (ok. 1,5 h każdy)</t>
  </si>
  <si>
    <t>montaż: 10-14 i 18-22</t>
  </si>
  <si>
    <t>montaż, próby: 11-21</t>
  </si>
  <si>
    <t>próby: 9-17
spektakl: 18:00 (ok. 2h)</t>
  </si>
  <si>
    <t>montaż, próby: 8-15 i 17-22</t>
  </si>
  <si>
    <t>montaż, próby: 9:30-14, 15-22</t>
  </si>
  <si>
    <t>próby: 9:30-15, koncerty:
16:00 i 20:30 (do ok. 1 w nocy)</t>
  </si>
  <si>
    <t>montaż, próby: 8-14, 15-18
panel: 19:00 (ok. 2h)</t>
  </si>
  <si>
    <t>montaż, próby: 8-13 i 14-18
spektakle: 18:00 i 21:00 (ok. 1,5 h każdy)</t>
  </si>
  <si>
    <t>17:00:00-4.00 (koncerty od 22:00, Dj sety od 23:30)</t>
  </si>
  <si>
    <t>montaż, próby: 8-14, 15-18
spektakle: 18:00 i 21:00 (ok. 1,5 h każdy)</t>
  </si>
  <si>
    <t>montaż, próby: 8-16 i 17-18
spektakle: 18:00 i 21:00 (ok. 1,5 h każdy)</t>
  </si>
  <si>
    <t>montaż, próby: 9-15
spektakl: 17:00 (ok. 1 h)</t>
  </si>
  <si>
    <t>montaż, próby: 13-18:30
koncert: 20:30</t>
  </si>
  <si>
    <t>montaż, próby: 8:30-17:30
koncert: 18:00</t>
  </si>
  <si>
    <t>montaż, próby: od 8:00
koncert: 19:00 (ok. 1,5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</si>
</sst>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&quot;/&quot;mm&quot;/&quot;yyyy"/>
    <numFmt numFmtId="165" formatCode="_-* #,##0.00\ [$zł-415]_-;\-* #,##0.00\ [$zł-415]_-;_-* &quot;-&quot;??\ [$zł-415]_-;_-@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BBC04"/>
        <bgColor rgb="FFFBBC04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2"/>
        <bgColor indexed="64"/>
      </patternFill>
    </fill>
    <fill>
      <patternFill patternType="solid">
        <fgColor rgb="FFF8BA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0" fontId="8" fillId="0" borderId="0" xfId="0" applyFont="1"/>
    <xf numFmtId="0" fontId="9" fillId="4" borderId="7" xfId="0" applyFont="1" applyFill="1" applyBorder="1" applyAlignment="1">
      <alignment vertical="center"/>
    </xf>
    <xf numFmtId="165" fontId="9" fillId="4" borderId="7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165" fontId="9" fillId="4" borderId="6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/>
    </xf>
    <xf numFmtId="164" fontId="6" fillId="0" borderId="20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vertical="center"/>
    </xf>
    <xf numFmtId="0" fontId="10" fillId="0" borderId="23" xfId="0" applyFont="1" applyBorder="1"/>
    <xf numFmtId="0" fontId="13" fillId="0" borderId="0" xfId="0" applyFont="1" applyAlignment="1">
      <alignment vertical="center"/>
    </xf>
    <xf numFmtId="0" fontId="13" fillId="0" borderId="24" xfId="0" applyFont="1" applyBorder="1" applyAlignment="1">
      <alignment vertical="center"/>
    </xf>
    <xf numFmtId="164" fontId="6" fillId="0" borderId="25" xfId="0" applyNumberFormat="1" applyFont="1" applyBorder="1" applyAlignment="1">
      <alignment horizontal="center" vertical="center" wrapText="1"/>
    </xf>
    <xf numFmtId="165" fontId="7" fillId="0" borderId="26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5" fillId="4" borderId="28" xfId="0" applyFont="1" applyFill="1" applyBorder="1" applyAlignment="1">
      <alignment vertical="center"/>
    </xf>
    <xf numFmtId="165" fontId="5" fillId="4" borderId="28" xfId="0" applyNumberFormat="1" applyFont="1" applyFill="1" applyBorder="1" applyAlignment="1">
      <alignment vertical="center"/>
    </xf>
    <xf numFmtId="165" fontId="7" fillId="4" borderId="29" xfId="0" applyNumberFormat="1" applyFont="1" applyFill="1" applyBorder="1" applyAlignment="1">
      <alignment vertical="center"/>
    </xf>
    <xf numFmtId="0" fontId="10" fillId="5" borderId="23" xfId="0" applyFont="1" applyFill="1" applyBorder="1"/>
    <xf numFmtId="0" fontId="13" fillId="5" borderId="0" xfId="0" applyFont="1" applyFill="1" applyAlignment="1">
      <alignment vertical="center"/>
    </xf>
    <xf numFmtId="0" fontId="13" fillId="5" borderId="24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1" applyFont="1"/>
    <xf numFmtId="0" fontId="1" fillId="0" borderId="0" xfId="2"/>
    <xf numFmtId="0" fontId="19" fillId="6" borderId="30" xfId="2" applyFont="1" applyFill="1" applyBorder="1" applyAlignment="1">
      <alignment vertical="center" wrapText="1"/>
    </xf>
    <xf numFmtId="14" fontId="20" fillId="6" borderId="30" xfId="2" applyNumberFormat="1" applyFont="1" applyFill="1" applyBorder="1" applyAlignment="1">
      <alignment horizontal="center" vertical="center" wrapText="1"/>
    </xf>
    <xf numFmtId="0" fontId="20" fillId="6" borderId="30" xfId="2" applyFont="1" applyFill="1" applyBorder="1" applyAlignment="1">
      <alignment horizontal="left" vertical="center" wrapText="1"/>
    </xf>
    <xf numFmtId="0" fontId="19" fillId="0" borderId="30" xfId="2" applyFont="1" applyBorder="1" applyAlignment="1">
      <alignment vertical="center" wrapText="1"/>
    </xf>
    <xf numFmtId="14" fontId="20" fillId="0" borderId="30" xfId="2" applyNumberFormat="1" applyFont="1" applyBorder="1" applyAlignment="1">
      <alignment horizontal="center" vertical="center" wrapText="1"/>
    </xf>
    <xf numFmtId="0" fontId="20" fillId="0" borderId="30" xfId="2" applyFont="1" applyBorder="1" applyAlignment="1">
      <alignment horizontal="left" vertical="center" wrapText="1"/>
    </xf>
    <xf numFmtId="0" fontId="20" fillId="6" borderId="30" xfId="2" applyFont="1" applyFill="1" applyBorder="1" applyAlignment="1">
      <alignment horizontal="center" vertical="center" wrapText="1"/>
    </xf>
    <xf numFmtId="0" fontId="20" fillId="0" borderId="30" xfId="2" applyFont="1" applyBorder="1" applyAlignment="1">
      <alignment horizontal="center" vertical="center" wrapText="1"/>
    </xf>
    <xf numFmtId="0" fontId="19" fillId="6" borderId="31" xfId="2" applyFont="1" applyFill="1" applyBorder="1" applyAlignment="1">
      <alignment vertical="center" wrapText="1"/>
    </xf>
    <xf numFmtId="0" fontId="19" fillId="6" borderId="33" xfId="2" applyFont="1" applyFill="1" applyBorder="1" applyAlignment="1">
      <alignment vertical="center" wrapText="1"/>
    </xf>
    <xf numFmtId="0" fontId="19" fillId="6" borderId="33" xfId="2" applyFont="1" applyFill="1" applyBorder="1" applyAlignment="1">
      <alignment horizontal="justify" vertical="center" wrapText="1"/>
    </xf>
    <xf numFmtId="0" fontId="19" fillId="6" borderId="35" xfId="2" applyFont="1" applyFill="1" applyBorder="1" applyAlignment="1">
      <alignment vertical="center" wrapText="1"/>
    </xf>
    <xf numFmtId="0" fontId="19" fillId="0" borderId="31" xfId="2" applyFont="1" applyBorder="1" applyAlignment="1">
      <alignment vertical="center" wrapText="1"/>
    </xf>
    <xf numFmtId="0" fontId="18" fillId="0" borderId="33" xfId="1" applyFont="1" applyFill="1" applyBorder="1" applyAlignment="1">
      <alignment vertical="center" wrapText="1"/>
    </xf>
    <xf numFmtId="0" fontId="19" fillId="0" borderId="35" xfId="2" applyFont="1" applyBorder="1" applyAlignment="1">
      <alignment vertical="center" wrapText="1"/>
    </xf>
    <xf numFmtId="0" fontId="21" fillId="7" borderId="35" xfId="2" applyFont="1" applyFill="1" applyBorder="1" applyAlignment="1">
      <alignment horizontal="left" vertical="center" wrapText="1"/>
    </xf>
    <xf numFmtId="0" fontId="21" fillId="7" borderId="30" xfId="2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4" borderId="42" xfId="0" applyFont="1" applyFill="1" applyBorder="1" applyAlignment="1">
      <alignment vertical="center"/>
    </xf>
    <xf numFmtId="0" fontId="2" fillId="5" borderId="0" xfId="0" applyFont="1" applyFill="1"/>
    <xf numFmtId="0" fontId="12" fillId="5" borderId="24" xfId="0" applyFont="1" applyFill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/>
    </xf>
    <xf numFmtId="20" fontId="22" fillId="0" borderId="21" xfId="0" applyNumberFormat="1" applyFont="1" applyBorder="1" applyAlignment="1">
      <alignment horizontal="left" vertical="center" wrapText="1"/>
    </xf>
    <xf numFmtId="49" fontId="22" fillId="0" borderId="21" xfId="0" applyNumberFormat="1" applyFont="1" applyBorder="1" applyAlignment="1">
      <alignment horizontal="left" vertical="center" wrapText="1"/>
    </xf>
    <xf numFmtId="20" fontId="22" fillId="0" borderId="44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0" borderId="24" xfId="0" applyFont="1" applyBorder="1" applyAlignment="1">
      <alignment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20" fontId="22" fillId="0" borderId="29" xfId="0" applyNumberFormat="1" applyFont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43" xfId="0" applyFont="1" applyBorder="1"/>
    <xf numFmtId="0" fontId="3" fillId="3" borderId="14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1" fillId="7" borderId="38" xfId="2" applyFont="1" applyFill="1" applyBorder="1" applyAlignment="1">
      <alignment horizontal="center" vertical="center" wrapText="1"/>
    </xf>
    <xf numFmtId="0" fontId="21" fillId="7" borderId="37" xfId="2" applyFont="1" applyFill="1" applyBorder="1" applyAlignment="1">
      <alignment horizontal="center" vertical="center" wrapText="1"/>
    </xf>
    <xf numFmtId="0" fontId="20" fillId="0" borderId="35" xfId="2" applyFont="1" applyBorder="1" applyAlignment="1">
      <alignment horizontal="left" vertical="center" wrapText="1"/>
    </xf>
    <xf numFmtId="0" fontId="20" fillId="0" borderId="33" xfId="2" applyFont="1" applyBorder="1" applyAlignment="1">
      <alignment horizontal="left" vertical="center" wrapText="1"/>
    </xf>
    <xf numFmtId="0" fontId="20" fillId="0" borderId="31" xfId="2" applyFont="1" applyBorder="1" applyAlignment="1">
      <alignment horizontal="left" vertical="center" wrapText="1"/>
    </xf>
    <xf numFmtId="0" fontId="20" fillId="0" borderId="36" xfId="2" applyFont="1" applyBorder="1" applyAlignment="1">
      <alignment horizontal="center" vertical="center" wrapText="1"/>
    </xf>
    <xf numFmtId="0" fontId="20" fillId="0" borderId="34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6" borderId="35" xfId="2" applyFont="1" applyFill="1" applyBorder="1" applyAlignment="1">
      <alignment horizontal="left" vertical="center" wrapText="1"/>
    </xf>
    <xf numFmtId="0" fontId="20" fillId="6" borderId="33" xfId="2" applyFont="1" applyFill="1" applyBorder="1" applyAlignment="1">
      <alignment horizontal="left" vertical="center" wrapText="1"/>
    </xf>
    <xf numFmtId="0" fontId="20" fillId="6" borderId="31" xfId="2" applyFont="1" applyFill="1" applyBorder="1" applyAlignment="1">
      <alignment horizontal="left" vertical="center" wrapText="1"/>
    </xf>
    <xf numFmtId="0" fontId="20" fillId="6" borderId="36" xfId="2" applyFont="1" applyFill="1" applyBorder="1" applyAlignment="1">
      <alignment horizontal="center" vertical="center" wrapText="1"/>
    </xf>
    <xf numFmtId="0" fontId="20" fillId="6" borderId="34" xfId="2" applyFont="1" applyFill="1" applyBorder="1" applyAlignment="1">
      <alignment horizontal="center" vertical="center" wrapText="1"/>
    </xf>
    <xf numFmtId="0" fontId="20" fillId="6" borderId="32" xfId="2" applyFont="1" applyFill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 xr:uid="{C380069C-C7E3-44D2-88B0-B6FB3A4B535E}"/>
  </cellStyles>
  <dxfs count="6">
    <dxf>
      <border diagonalUp="0" diagonalDown="0"/>
    </dxf>
    <dxf>
      <border diagonalUp="0" diagonalDown="0">
        <left style="medium">
          <color indexed="64"/>
        </left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py of 45. PPA-style" pivot="0" count="2" xr9:uid="{00000000-0011-0000-FFFF-FFFF00000000}">
      <tableStyleElement type="firstRowStripe" dxfId="5"/>
      <tableStyleElement type="secondRowStripe" dxfId="4"/>
    </tableStyle>
    <tableStyle name="45. PPA-style" pivot="0" count="2" xr9:uid="{00000000-0011-0000-FFFF-FFFF01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I31" headerRowCount="0">
  <tableColumns count="9">
    <tableColumn id="1" xr3:uid="{00000000-0010-0000-0000-000001000000}" name="Column1" dataDxfId="1"/>
    <tableColumn id="2" xr3:uid="{00000000-0010-0000-0000-000002000000}" name="Column2"/>
    <tableColumn id="3" xr3:uid="{00000000-0010-0000-0000-000003000000}" name="Column3"/>
    <tableColumn id="4" xr3:uid="{00000000-0010-0000-0000-000004000000}" name="Column4" dataDxfId="0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</tableColumns>
  <tableStyleInfo name="Copy of 45. PP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k3sjzhZfNuom90xcbjnZfxpw6eEhujds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folders/1PUEkVxXAJ3_rSqmu2EjLaSq5jxKhMXin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5"/>
  <sheetViews>
    <sheetView tabSelected="1" workbookViewId="0">
      <pane xSplit="4" ySplit="4" topLeftCell="E5" activePane="bottomRight" state="frozen"/>
      <selection pane="topRight" activeCell="F1" sqref="F1"/>
      <selection pane="bottomLeft" activeCell="A4" sqref="A4"/>
      <selection pane="bottomRight"/>
    </sheetView>
  </sheetViews>
  <sheetFormatPr defaultColWidth="14.42578125" defaultRowHeight="15" customHeight="1" x14ac:dyDescent="0.25"/>
  <cols>
    <col min="1" max="1" width="15.28515625" customWidth="1"/>
    <col min="2" max="2" width="39.85546875" customWidth="1"/>
    <col min="3" max="3" width="19.28515625" customWidth="1"/>
    <col min="4" max="4" width="37" customWidth="1"/>
    <col min="5" max="5" width="9.85546875" customWidth="1"/>
    <col min="6" max="6" width="9.42578125" customWidth="1"/>
    <col min="7" max="7" width="14.42578125" customWidth="1"/>
    <col min="8" max="8" width="15.28515625" customWidth="1"/>
    <col min="9" max="9" width="16.28515625" customWidth="1"/>
    <col min="10" max="16" width="8.7109375" customWidth="1"/>
  </cols>
  <sheetData>
    <row r="1" spans="1:16" ht="22.5" customHeight="1" x14ac:dyDescent="0.25">
      <c r="A1" s="25" t="s">
        <v>41</v>
      </c>
    </row>
    <row r="2" spans="1:16" ht="34.5" customHeight="1" x14ac:dyDescent="0.25">
      <c r="A2" s="91" t="s">
        <v>0</v>
      </c>
      <c r="B2" s="92"/>
      <c r="C2" s="92"/>
      <c r="D2" s="93"/>
      <c r="E2" s="94" t="s">
        <v>1</v>
      </c>
      <c r="F2" s="95"/>
      <c r="G2" s="95"/>
      <c r="H2" s="95"/>
      <c r="I2" s="96"/>
      <c r="J2" s="1"/>
      <c r="K2" s="1"/>
      <c r="L2" s="1"/>
      <c r="M2" s="1"/>
      <c r="N2" s="1"/>
      <c r="O2" s="1"/>
      <c r="P2" s="1"/>
    </row>
    <row r="3" spans="1:16" ht="15" customHeight="1" x14ac:dyDescent="0.25">
      <c r="A3" s="97" t="s">
        <v>2</v>
      </c>
      <c r="B3" s="99" t="s">
        <v>3</v>
      </c>
      <c r="C3" s="99" t="s">
        <v>4</v>
      </c>
      <c r="D3" s="101" t="s">
        <v>5</v>
      </c>
      <c r="E3" s="89" t="s">
        <v>6</v>
      </c>
      <c r="F3" s="90"/>
      <c r="G3" s="102" t="s">
        <v>7</v>
      </c>
      <c r="H3" s="103"/>
      <c r="I3" s="87" t="s">
        <v>8</v>
      </c>
      <c r="J3" s="1"/>
      <c r="K3" s="2"/>
      <c r="L3" s="1"/>
      <c r="M3" s="1"/>
      <c r="N3" s="1"/>
      <c r="O3" s="1"/>
      <c r="P3" s="1"/>
    </row>
    <row r="4" spans="1:16" ht="24" x14ac:dyDescent="0.25">
      <c r="A4" s="98"/>
      <c r="B4" s="100"/>
      <c r="C4" s="100"/>
      <c r="D4" s="88"/>
      <c r="E4" s="67" t="s">
        <v>9</v>
      </c>
      <c r="F4" s="3" t="s">
        <v>10</v>
      </c>
      <c r="G4" s="3" t="s">
        <v>9</v>
      </c>
      <c r="H4" s="3" t="s">
        <v>11</v>
      </c>
      <c r="I4" s="88"/>
      <c r="J4" s="1"/>
      <c r="K4" s="2"/>
      <c r="L4" s="1"/>
      <c r="M4" s="1"/>
      <c r="N4" s="1"/>
      <c r="O4" s="1"/>
      <c r="P4" s="1"/>
    </row>
    <row r="5" spans="1:16" x14ac:dyDescent="0.25">
      <c r="A5" s="43" t="s">
        <v>42</v>
      </c>
      <c r="B5" s="74"/>
      <c r="C5" s="74"/>
      <c r="D5" s="75"/>
      <c r="E5" s="44"/>
      <c r="F5" s="44"/>
      <c r="G5" s="44"/>
      <c r="H5" s="44"/>
      <c r="I5" s="45"/>
      <c r="J5" s="1"/>
      <c r="K5" s="2"/>
      <c r="L5" s="1"/>
      <c r="M5" s="1"/>
      <c r="N5" s="1"/>
      <c r="O5" s="1"/>
      <c r="P5" s="1"/>
    </row>
    <row r="6" spans="1:16" x14ac:dyDescent="0.25">
      <c r="A6" s="26">
        <v>45734</v>
      </c>
      <c r="B6" s="4" t="s">
        <v>12</v>
      </c>
      <c r="C6" s="4" t="s">
        <v>13</v>
      </c>
      <c r="D6" s="76" t="s">
        <v>81</v>
      </c>
      <c r="E6" s="68">
        <v>2</v>
      </c>
      <c r="F6" s="5">
        <v>2</v>
      </c>
      <c r="G6" s="6"/>
      <c r="H6" s="6"/>
      <c r="I6" s="27">
        <f t="shared" ref="I6:I20" si="0">E6*G6+F6*H6</f>
        <v>0</v>
      </c>
      <c r="J6" s="1"/>
      <c r="K6" s="2"/>
      <c r="L6" s="1"/>
      <c r="M6" s="1"/>
      <c r="N6" s="1"/>
      <c r="O6" s="1"/>
      <c r="P6" s="1"/>
    </row>
    <row r="7" spans="1:16" x14ac:dyDescent="0.25">
      <c r="A7" s="26">
        <v>45735</v>
      </c>
      <c r="B7" s="4" t="s">
        <v>14</v>
      </c>
      <c r="C7" s="4" t="s">
        <v>13</v>
      </c>
      <c r="D7" s="76" t="s">
        <v>78</v>
      </c>
      <c r="E7" s="68">
        <v>2</v>
      </c>
      <c r="F7" s="5">
        <v>2</v>
      </c>
      <c r="G7" s="6"/>
      <c r="H7" s="6"/>
      <c r="I7" s="27">
        <f t="shared" si="0"/>
        <v>0</v>
      </c>
      <c r="J7" s="1"/>
      <c r="K7" s="2"/>
      <c r="L7" s="1"/>
      <c r="M7" s="1"/>
      <c r="N7" s="1"/>
      <c r="O7" s="1"/>
      <c r="P7" s="1"/>
    </row>
    <row r="8" spans="1:16" x14ac:dyDescent="0.25">
      <c r="A8" s="26">
        <v>45736</v>
      </c>
      <c r="B8" s="4" t="s">
        <v>14</v>
      </c>
      <c r="C8" s="4" t="s">
        <v>13</v>
      </c>
      <c r="D8" s="76" t="s">
        <v>78</v>
      </c>
      <c r="E8" s="68">
        <v>2</v>
      </c>
      <c r="F8" s="5">
        <v>2</v>
      </c>
      <c r="G8" s="6"/>
      <c r="H8" s="6"/>
      <c r="I8" s="27">
        <f t="shared" si="0"/>
        <v>0</v>
      </c>
      <c r="J8" s="7"/>
      <c r="K8" s="2"/>
      <c r="L8" s="1"/>
      <c r="M8" s="1"/>
      <c r="N8" s="1"/>
      <c r="O8" s="1"/>
      <c r="P8" s="1"/>
    </row>
    <row r="9" spans="1:16" x14ac:dyDescent="0.25">
      <c r="A9" s="26">
        <v>45737</v>
      </c>
      <c r="B9" s="4" t="s">
        <v>14</v>
      </c>
      <c r="C9" s="4" t="s">
        <v>13</v>
      </c>
      <c r="D9" s="76" t="s">
        <v>78</v>
      </c>
      <c r="E9" s="68">
        <v>2</v>
      </c>
      <c r="F9" s="5">
        <v>2</v>
      </c>
      <c r="G9" s="6"/>
      <c r="H9" s="6"/>
      <c r="I9" s="27">
        <f t="shared" si="0"/>
        <v>0</v>
      </c>
      <c r="J9" s="7"/>
      <c r="K9" s="2"/>
      <c r="L9" s="1"/>
      <c r="M9" s="1"/>
      <c r="N9" s="1"/>
      <c r="O9" s="1"/>
      <c r="P9" s="1"/>
    </row>
    <row r="10" spans="1:16" ht="22.5" x14ac:dyDescent="0.25">
      <c r="A10" s="26">
        <v>45738</v>
      </c>
      <c r="B10" s="4" t="s">
        <v>15</v>
      </c>
      <c r="C10" s="4" t="s">
        <v>13</v>
      </c>
      <c r="D10" s="76" t="s">
        <v>80</v>
      </c>
      <c r="E10" s="68">
        <v>2</v>
      </c>
      <c r="F10" s="5">
        <v>2</v>
      </c>
      <c r="G10" s="6"/>
      <c r="H10" s="6"/>
      <c r="I10" s="27">
        <f t="shared" si="0"/>
        <v>0</v>
      </c>
      <c r="J10" s="7"/>
      <c r="K10" s="2"/>
      <c r="L10" s="1"/>
      <c r="M10" s="1"/>
      <c r="N10" s="1"/>
      <c r="O10" s="1"/>
      <c r="P10" s="1"/>
    </row>
    <row r="11" spans="1:16" ht="22.5" x14ac:dyDescent="0.25">
      <c r="A11" s="26">
        <v>45739</v>
      </c>
      <c r="B11" s="4" t="s">
        <v>16</v>
      </c>
      <c r="C11" s="4" t="s">
        <v>13</v>
      </c>
      <c r="D11" s="76" t="s">
        <v>79</v>
      </c>
      <c r="E11" s="68">
        <v>2</v>
      </c>
      <c r="F11" s="5">
        <v>2</v>
      </c>
      <c r="G11" s="6"/>
      <c r="H11" s="6"/>
      <c r="I11" s="27">
        <f t="shared" si="0"/>
        <v>0</v>
      </c>
      <c r="J11" s="7"/>
      <c r="K11" s="2"/>
      <c r="L11" s="1"/>
      <c r="M11" s="1"/>
      <c r="N11" s="1"/>
      <c r="O11" s="1"/>
      <c r="P11" s="1"/>
    </row>
    <row r="12" spans="1:16" ht="22.5" x14ac:dyDescent="0.25">
      <c r="A12" s="26">
        <v>45740</v>
      </c>
      <c r="B12" s="4" t="s">
        <v>17</v>
      </c>
      <c r="C12" s="4" t="s">
        <v>13</v>
      </c>
      <c r="D12" s="77" t="s">
        <v>95</v>
      </c>
      <c r="E12" s="68">
        <v>2</v>
      </c>
      <c r="F12" s="5">
        <v>2</v>
      </c>
      <c r="G12" s="6"/>
      <c r="H12" s="6"/>
      <c r="I12" s="27">
        <f t="shared" si="0"/>
        <v>0</v>
      </c>
      <c r="J12" s="1"/>
      <c r="K12" s="2"/>
      <c r="L12" s="1"/>
      <c r="M12" s="1"/>
      <c r="N12" s="1"/>
      <c r="O12" s="1"/>
      <c r="P12" s="1"/>
    </row>
    <row r="13" spans="1:16" x14ac:dyDescent="0.25">
      <c r="A13" s="26">
        <v>45741</v>
      </c>
      <c r="B13" s="4" t="s">
        <v>18</v>
      </c>
      <c r="C13" s="4" t="s">
        <v>13</v>
      </c>
      <c r="D13" s="78" t="s">
        <v>82</v>
      </c>
      <c r="E13" s="68">
        <v>0</v>
      </c>
      <c r="F13" s="5">
        <v>2</v>
      </c>
      <c r="G13" s="6"/>
      <c r="H13" s="6"/>
      <c r="I13" s="27">
        <f t="shared" si="0"/>
        <v>0</v>
      </c>
      <c r="J13" s="1"/>
      <c r="K13" s="2"/>
      <c r="L13" s="1"/>
      <c r="M13" s="1"/>
      <c r="N13" s="1"/>
      <c r="O13" s="1"/>
      <c r="P13" s="1"/>
    </row>
    <row r="14" spans="1:16" ht="22.5" x14ac:dyDescent="0.25">
      <c r="A14" s="26">
        <v>45742</v>
      </c>
      <c r="B14" s="4" t="s">
        <v>19</v>
      </c>
      <c r="C14" s="4" t="s">
        <v>13</v>
      </c>
      <c r="D14" s="77" t="s">
        <v>83</v>
      </c>
      <c r="E14" s="68">
        <v>0</v>
      </c>
      <c r="F14" s="5">
        <v>2</v>
      </c>
      <c r="G14" s="6"/>
      <c r="H14" s="6"/>
      <c r="I14" s="27">
        <f t="shared" si="0"/>
        <v>0</v>
      </c>
      <c r="J14" s="1"/>
      <c r="K14" s="2"/>
      <c r="L14" s="1"/>
      <c r="M14" s="1"/>
      <c r="N14" s="1"/>
      <c r="O14" s="1"/>
      <c r="P14" s="1"/>
    </row>
    <row r="15" spans="1:16" ht="22.5" x14ac:dyDescent="0.25">
      <c r="A15" s="26">
        <v>45741</v>
      </c>
      <c r="B15" s="4" t="s">
        <v>20</v>
      </c>
      <c r="C15" s="4" t="s">
        <v>21</v>
      </c>
      <c r="D15" s="77" t="s">
        <v>94</v>
      </c>
      <c r="E15" s="68">
        <v>1</v>
      </c>
      <c r="F15" s="5">
        <v>1</v>
      </c>
      <c r="G15" s="6"/>
      <c r="H15" s="6"/>
      <c r="I15" s="27">
        <f t="shared" si="0"/>
        <v>0</v>
      </c>
      <c r="J15" s="1"/>
      <c r="K15" s="2"/>
      <c r="L15" s="1"/>
      <c r="M15" s="1"/>
      <c r="N15" s="1"/>
      <c r="O15" s="1"/>
      <c r="P15" s="1"/>
    </row>
    <row r="16" spans="1:16" ht="22.5" x14ac:dyDescent="0.25">
      <c r="A16" s="26">
        <v>45743</v>
      </c>
      <c r="B16" s="4" t="s">
        <v>22</v>
      </c>
      <c r="C16" s="4" t="s">
        <v>40</v>
      </c>
      <c r="D16" s="77" t="s">
        <v>93</v>
      </c>
      <c r="E16" s="68">
        <v>1</v>
      </c>
      <c r="F16" s="5">
        <v>1</v>
      </c>
      <c r="G16" s="6"/>
      <c r="H16" s="6"/>
      <c r="I16" s="27">
        <f t="shared" si="0"/>
        <v>0</v>
      </c>
      <c r="J16" s="1"/>
      <c r="K16" s="2"/>
      <c r="L16" s="1"/>
      <c r="M16" s="1"/>
      <c r="N16" s="1"/>
      <c r="O16" s="1"/>
      <c r="P16" s="1"/>
    </row>
    <row r="17" spans="1:16" x14ac:dyDescent="0.25">
      <c r="A17" s="26">
        <v>45743</v>
      </c>
      <c r="B17" s="4" t="s">
        <v>23</v>
      </c>
      <c r="C17" s="4" t="s">
        <v>13</v>
      </c>
      <c r="D17" s="76" t="s">
        <v>84</v>
      </c>
      <c r="E17" s="68">
        <v>4</v>
      </c>
      <c r="F17" s="5">
        <v>3</v>
      </c>
      <c r="G17" s="6"/>
      <c r="H17" s="6"/>
      <c r="I17" s="27">
        <f t="shared" si="0"/>
        <v>0</v>
      </c>
      <c r="J17" s="1"/>
      <c r="K17" s="2"/>
      <c r="L17" s="1"/>
      <c r="M17" s="1"/>
      <c r="N17" s="1"/>
      <c r="O17" s="1"/>
      <c r="P17" s="1"/>
    </row>
    <row r="18" spans="1:16" x14ac:dyDescent="0.25">
      <c r="A18" s="26">
        <v>45744</v>
      </c>
      <c r="B18" s="4" t="s">
        <v>23</v>
      </c>
      <c r="C18" s="4" t="s">
        <v>13</v>
      </c>
      <c r="D18" s="76" t="s">
        <v>85</v>
      </c>
      <c r="E18" s="69">
        <v>2</v>
      </c>
      <c r="F18" s="8">
        <v>2</v>
      </c>
      <c r="G18" s="9"/>
      <c r="H18" s="9"/>
      <c r="I18" s="27">
        <f t="shared" si="0"/>
        <v>0</v>
      </c>
      <c r="J18" s="1"/>
      <c r="K18" s="2"/>
      <c r="L18" s="1"/>
      <c r="M18" s="1"/>
      <c r="N18" s="1"/>
      <c r="O18" s="1"/>
      <c r="P18" s="1"/>
    </row>
    <row r="19" spans="1:16" ht="22.5" x14ac:dyDescent="0.25">
      <c r="A19" s="26">
        <v>45745</v>
      </c>
      <c r="B19" s="4" t="s">
        <v>24</v>
      </c>
      <c r="C19" s="4" t="s">
        <v>13</v>
      </c>
      <c r="D19" s="76" t="s">
        <v>86</v>
      </c>
      <c r="E19" s="68">
        <v>4</v>
      </c>
      <c r="F19" s="5">
        <v>3</v>
      </c>
      <c r="G19" s="6"/>
      <c r="H19" s="6"/>
      <c r="I19" s="27">
        <f t="shared" si="0"/>
        <v>0</v>
      </c>
      <c r="J19" s="1"/>
      <c r="K19" s="2"/>
      <c r="L19" s="1"/>
      <c r="M19" s="1"/>
      <c r="N19" s="1"/>
      <c r="O19" s="1"/>
      <c r="P19" s="1"/>
    </row>
    <row r="20" spans="1:16" ht="22.5" x14ac:dyDescent="0.25">
      <c r="A20" s="28">
        <v>45746</v>
      </c>
      <c r="B20" s="10" t="s">
        <v>25</v>
      </c>
      <c r="C20" s="10" t="s">
        <v>13</v>
      </c>
      <c r="D20" s="79" t="s">
        <v>87</v>
      </c>
      <c r="E20" s="70">
        <v>2</v>
      </c>
      <c r="F20" s="11">
        <v>3</v>
      </c>
      <c r="G20" s="12"/>
      <c r="H20" s="12"/>
      <c r="I20" s="29">
        <f t="shared" si="0"/>
        <v>0</v>
      </c>
      <c r="J20" s="1"/>
      <c r="K20" s="2"/>
      <c r="L20" s="1"/>
      <c r="M20" s="1"/>
      <c r="N20" s="1"/>
      <c r="O20" s="1"/>
      <c r="P20" s="1"/>
    </row>
    <row r="21" spans="1:16" x14ac:dyDescent="0.25">
      <c r="A21" s="30" t="s">
        <v>43</v>
      </c>
      <c r="B21" s="80"/>
      <c r="C21" s="80"/>
      <c r="D21" s="81"/>
      <c r="E21" s="31"/>
      <c r="F21" s="31"/>
      <c r="G21" s="31"/>
      <c r="H21" s="31"/>
      <c r="I21" s="32"/>
      <c r="J21" s="1"/>
      <c r="K21" s="2"/>
      <c r="L21" s="1"/>
      <c r="M21" s="1"/>
      <c r="N21" s="1"/>
      <c r="O21" s="1"/>
      <c r="P21" s="1"/>
    </row>
    <row r="22" spans="1:16" ht="22.5" x14ac:dyDescent="0.25">
      <c r="A22" s="33">
        <v>45737</v>
      </c>
      <c r="B22" s="13" t="s">
        <v>26</v>
      </c>
      <c r="C22" s="13" t="s">
        <v>27</v>
      </c>
      <c r="D22" s="82" t="s">
        <v>88</v>
      </c>
      <c r="E22" s="71">
        <v>1</v>
      </c>
      <c r="F22" s="14">
        <v>1</v>
      </c>
      <c r="G22" s="15"/>
      <c r="H22" s="15"/>
      <c r="I22" s="34">
        <f>E22*G22+F22*H22</f>
        <v>0</v>
      </c>
      <c r="J22" s="1"/>
      <c r="K22" s="1"/>
      <c r="L22" s="1"/>
      <c r="M22" s="1"/>
      <c r="N22" s="1"/>
      <c r="O22" s="1"/>
      <c r="P22" s="1"/>
    </row>
    <row r="23" spans="1:16" ht="22.5" x14ac:dyDescent="0.25">
      <c r="A23" s="26">
        <v>45738</v>
      </c>
      <c r="B23" s="4" t="s">
        <v>28</v>
      </c>
      <c r="C23" s="4" t="s">
        <v>27</v>
      </c>
      <c r="D23" s="76" t="s">
        <v>90</v>
      </c>
      <c r="E23" s="68">
        <v>1</v>
      </c>
      <c r="F23" s="5">
        <v>1</v>
      </c>
      <c r="G23" s="6"/>
      <c r="H23" s="6"/>
      <c r="I23" s="27">
        <f>SUM('zestawienie obsługi'!$E23*'zestawienie obsługi'!$G23+'zestawienie obsługi'!$F23*'zestawienie obsługi'!$H23)</f>
        <v>0</v>
      </c>
      <c r="J23" s="1"/>
      <c r="K23" s="1"/>
      <c r="L23" s="1"/>
      <c r="M23" s="1"/>
      <c r="N23" s="1"/>
      <c r="O23" s="1"/>
      <c r="P23" s="1"/>
    </row>
    <row r="24" spans="1:16" ht="22.5" x14ac:dyDescent="0.25">
      <c r="A24" s="26">
        <v>45739</v>
      </c>
      <c r="B24" s="4" t="s">
        <v>29</v>
      </c>
      <c r="C24" s="4" t="s">
        <v>27</v>
      </c>
      <c r="D24" s="76" t="s">
        <v>88</v>
      </c>
      <c r="E24" s="68">
        <v>1</v>
      </c>
      <c r="F24" s="5">
        <v>1</v>
      </c>
      <c r="G24" s="6"/>
      <c r="H24" s="6"/>
      <c r="I24" s="27">
        <f>SUM('zestawienie obsługi'!$E24*'zestawienie obsługi'!$G24+'zestawienie obsługi'!$F24*'zestawienie obsługi'!$H24)</f>
        <v>0</v>
      </c>
      <c r="J24" s="1"/>
      <c r="K24" s="1"/>
      <c r="L24" s="1"/>
      <c r="M24" s="1"/>
      <c r="N24" s="1"/>
      <c r="O24" s="1"/>
      <c r="P24" s="1"/>
    </row>
    <row r="25" spans="1:16" ht="22.5" x14ac:dyDescent="0.25">
      <c r="A25" s="26">
        <v>45740</v>
      </c>
      <c r="B25" s="4" t="s">
        <v>30</v>
      </c>
      <c r="C25" s="4" t="s">
        <v>27</v>
      </c>
      <c r="D25" s="76" t="s">
        <v>91</v>
      </c>
      <c r="E25" s="68">
        <v>1</v>
      </c>
      <c r="F25" s="5">
        <v>1</v>
      </c>
      <c r="G25" s="6"/>
      <c r="H25" s="6"/>
      <c r="I25" s="27">
        <f>SUM('zestawienie obsługi'!$E25*'zestawienie obsługi'!$G25+'zestawienie obsługi'!$F25*'zestawienie obsługi'!$H25)</f>
        <v>0</v>
      </c>
      <c r="J25" s="1"/>
      <c r="K25" s="1"/>
      <c r="L25" s="1"/>
      <c r="M25" s="1"/>
      <c r="N25" s="1"/>
      <c r="O25" s="1"/>
      <c r="P25" s="1"/>
    </row>
    <row r="26" spans="1:16" ht="22.5" x14ac:dyDescent="0.25">
      <c r="A26" s="26">
        <v>45741</v>
      </c>
      <c r="B26" s="4" t="s">
        <v>31</v>
      </c>
      <c r="C26" s="4" t="s">
        <v>27</v>
      </c>
      <c r="D26" s="76" t="s">
        <v>91</v>
      </c>
      <c r="E26" s="68">
        <v>1</v>
      </c>
      <c r="F26" s="5">
        <v>1</v>
      </c>
      <c r="G26" s="6"/>
      <c r="H26" s="6"/>
      <c r="I26" s="27">
        <f>SUM('zestawienie obsługi'!$E26*'zestawienie obsługi'!$G26+'zestawienie obsługi'!$F26*'zestawienie obsługi'!$H26)</f>
        <v>0</v>
      </c>
      <c r="J26" s="1"/>
      <c r="K26" s="1"/>
      <c r="L26" s="1"/>
      <c r="M26" s="1"/>
      <c r="N26" s="1"/>
      <c r="O26" s="1"/>
      <c r="P26" s="1"/>
    </row>
    <row r="27" spans="1:16" ht="22.5" x14ac:dyDescent="0.25">
      <c r="A27" s="26">
        <v>45742</v>
      </c>
      <c r="B27" s="4" t="s">
        <v>32</v>
      </c>
      <c r="C27" s="4" t="s">
        <v>27</v>
      </c>
      <c r="D27" s="76" t="s">
        <v>91</v>
      </c>
      <c r="E27" s="68">
        <v>1</v>
      </c>
      <c r="F27" s="5">
        <v>1</v>
      </c>
      <c r="G27" s="6"/>
      <c r="H27" s="6"/>
      <c r="I27" s="27">
        <f>SUM('zestawienie obsługi'!$E27*'zestawienie obsługi'!$G27+'zestawienie obsługi'!$F27*'zestawienie obsługi'!$H27)</f>
        <v>0</v>
      </c>
      <c r="J27" s="1"/>
      <c r="K27" s="1"/>
      <c r="L27" s="1"/>
      <c r="M27" s="1"/>
      <c r="N27" s="1"/>
      <c r="O27" s="1"/>
      <c r="P27" s="1"/>
    </row>
    <row r="28" spans="1:16" ht="22.5" x14ac:dyDescent="0.25">
      <c r="A28" s="26">
        <v>45743</v>
      </c>
      <c r="B28" s="4" t="s">
        <v>33</v>
      </c>
      <c r="C28" s="4" t="s">
        <v>27</v>
      </c>
      <c r="D28" s="76" t="s">
        <v>91</v>
      </c>
      <c r="E28" s="68">
        <v>1</v>
      </c>
      <c r="F28" s="5">
        <v>1</v>
      </c>
      <c r="G28" s="6"/>
      <c r="H28" s="6"/>
      <c r="I28" s="27">
        <f>SUM('zestawienie obsługi'!$E28*'zestawienie obsługi'!$G28+'zestawienie obsługi'!$F28*'zestawienie obsługi'!$H28)</f>
        <v>0</v>
      </c>
      <c r="J28" s="1"/>
      <c r="K28" s="1"/>
      <c r="L28" s="1"/>
      <c r="M28" s="1"/>
      <c r="N28" s="1"/>
      <c r="O28" s="1"/>
      <c r="P28" s="1"/>
    </row>
    <row r="29" spans="1:16" ht="22.5" x14ac:dyDescent="0.25">
      <c r="A29" s="26">
        <v>45744</v>
      </c>
      <c r="B29" s="4" t="s">
        <v>34</v>
      </c>
      <c r="C29" s="4" t="s">
        <v>27</v>
      </c>
      <c r="D29" s="76" t="s">
        <v>91</v>
      </c>
      <c r="E29" s="68">
        <v>1</v>
      </c>
      <c r="F29" s="5">
        <v>1</v>
      </c>
      <c r="G29" s="6"/>
      <c r="H29" s="6"/>
      <c r="I29" s="27">
        <f>SUM('zestawienie obsługi'!$E29*'zestawienie obsługi'!$G29+'zestawienie obsługi'!$F29*'zestawienie obsługi'!$H29)</f>
        <v>0</v>
      </c>
      <c r="J29" s="1"/>
      <c r="K29" s="1"/>
      <c r="L29" s="1"/>
      <c r="M29" s="1"/>
      <c r="N29" s="1"/>
      <c r="O29" s="1"/>
      <c r="P29" s="1"/>
    </row>
    <row r="30" spans="1:16" ht="22.5" x14ac:dyDescent="0.25">
      <c r="A30" s="35">
        <v>45746</v>
      </c>
      <c r="B30" s="16" t="s">
        <v>35</v>
      </c>
      <c r="C30" s="16" t="s">
        <v>27</v>
      </c>
      <c r="D30" s="83" t="s">
        <v>92</v>
      </c>
      <c r="E30" s="72">
        <v>1</v>
      </c>
      <c r="F30" s="17">
        <v>1</v>
      </c>
      <c r="G30" s="18"/>
      <c r="H30" s="18"/>
      <c r="I30" s="29">
        <f>SUM('zestawienie obsługi'!$E30*'zestawienie obsługi'!$G30+'zestawienie obsługi'!$F30*'zestawienie obsługi'!$H30)</f>
        <v>0</v>
      </c>
      <c r="J30" s="19"/>
      <c r="K30" s="20"/>
      <c r="L30" s="19"/>
      <c r="M30" s="19"/>
      <c r="N30" s="19"/>
      <c r="O30" s="19"/>
      <c r="P30" s="19"/>
    </row>
    <row r="31" spans="1:16" x14ac:dyDescent="0.25">
      <c r="A31" s="36" t="s">
        <v>44</v>
      </c>
      <c r="B31" s="84"/>
      <c r="C31" s="84"/>
      <c r="D31" s="85"/>
      <c r="E31" s="20"/>
      <c r="F31" s="20"/>
      <c r="G31" s="20"/>
      <c r="H31" s="20"/>
      <c r="I31" s="37"/>
      <c r="J31" s="1"/>
      <c r="K31" s="2"/>
      <c r="L31" s="1"/>
      <c r="M31" s="1"/>
      <c r="N31" s="1"/>
      <c r="O31" s="1"/>
      <c r="P31" s="1"/>
    </row>
    <row r="32" spans="1:16" ht="22.5" x14ac:dyDescent="0.25">
      <c r="A32" s="38" t="s">
        <v>36</v>
      </c>
      <c r="B32" s="39" t="s">
        <v>37</v>
      </c>
      <c r="C32" s="39" t="s">
        <v>38</v>
      </c>
      <c r="D32" s="86" t="s">
        <v>89</v>
      </c>
      <c r="E32" s="73">
        <v>10</v>
      </c>
      <c r="F32" s="40">
        <v>6</v>
      </c>
      <c r="G32" s="41"/>
      <c r="H32" s="41"/>
      <c r="I32" s="42">
        <f>E32*G32+F32*H32</f>
        <v>0</v>
      </c>
      <c r="J32" s="1"/>
      <c r="K32" s="2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21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</row>
    <row r="34" spans="1:16" x14ac:dyDescent="0.25">
      <c r="A34" s="46" t="s">
        <v>45</v>
      </c>
      <c r="B34" s="1"/>
      <c r="C34" s="1"/>
      <c r="D34" s="21"/>
      <c r="E34" s="2"/>
      <c r="F34" s="2"/>
      <c r="G34" s="2"/>
      <c r="H34" s="22" t="s">
        <v>39</v>
      </c>
      <c r="I34" s="23">
        <f>SUM(I6:I32)</f>
        <v>0</v>
      </c>
      <c r="J34" s="1"/>
      <c r="K34" s="1"/>
      <c r="L34" s="1"/>
      <c r="M34" s="1"/>
      <c r="N34" s="1"/>
      <c r="O34" s="1"/>
      <c r="P34" s="1"/>
    </row>
    <row r="35" spans="1:16" x14ac:dyDescent="0.25">
      <c r="A35" s="48" t="s">
        <v>46</v>
      </c>
      <c r="B35" s="47"/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2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2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2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2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2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2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2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2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2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2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2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2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2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2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2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2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2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2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2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2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2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2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2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2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2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2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2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2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2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2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2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2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2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2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2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2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2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2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2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2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2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2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2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2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2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2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2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2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2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2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2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2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2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2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2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2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2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2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2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2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2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2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2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2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2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2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2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2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2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2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2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2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2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2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2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2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2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2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2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2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2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2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2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2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2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2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2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2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2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2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2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2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2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2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2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2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2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2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2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2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2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2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2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2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2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2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2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2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2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2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2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2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2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2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2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2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2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2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2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2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2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2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2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2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2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2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2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2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2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2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2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2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2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2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2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2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2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2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2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2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2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2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5">
      <c r="A183" s="1"/>
      <c r="B183" s="1"/>
      <c r="C183" s="1"/>
      <c r="D183" s="2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A184" s="1"/>
      <c r="B184" s="1"/>
      <c r="C184" s="1"/>
      <c r="D184" s="2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A185" s="1"/>
      <c r="B185" s="1"/>
      <c r="C185" s="1"/>
      <c r="D185" s="2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5">
      <c r="A186" s="1"/>
      <c r="B186" s="1"/>
      <c r="C186" s="1"/>
      <c r="D186" s="2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5">
      <c r="A187" s="1"/>
      <c r="B187" s="1"/>
      <c r="C187" s="1"/>
      <c r="D187" s="2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A188" s="1"/>
      <c r="B188" s="1"/>
      <c r="C188" s="1"/>
      <c r="D188" s="2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A189" s="1"/>
      <c r="B189" s="1"/>
      <c r="C189" s="1"/>
      <c r="D189" s="2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5">
      <c r="A190" s="1"/>
      <c r="B190" s="1"/>
      <c r="C190" s="1"/>
      <c r="D190" s="2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5">
      <c r="A191" s="1"/>
      <c r="B191" s="1"/>
      <c r="C191" s="1"/>
      <c r="D191" s="2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5">
      <c r="A192" s="1"/>
      <c r="B192" s="1"/>
      <c r="C192" s="1"/>
      <c r="D192" s="2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/>
      <c r="C193" s="1"/>
      <c r="D193" s="2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/>
      <c r="C194" s="1"/>
      <c r="D194" s="2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/>
      <c r="C195" s="1"/>
      <c r="D195" s="2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/>
      <c r="C196" s="1"/>
      <c r="D196" s="2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/>
      <c r="C197" s="1"/>
      <c r="D197" s="2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/>
      <c r="C198" s="1"/>
      <c r="D198" s="2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/>
      <c r="C199" s="1"/>
      <c r="D199" s="2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/>
      <c r="C200" s="1"/>
      <c r="D200" s="2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/>
      <c r="C201" s="1"/>
      <c r="D201" s="2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/>
      <c r="C202" s="1"/>
      <c r="D202" s="2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/>
      <c r="C203" s="1"/>
      <c r="D203" s="2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/>
      <c r="C204" s="1"/>
      <c r="D204" s="2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/>
      <c r="C205" s="1"/>
      <c r="D205" s="2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/>
      <c r="C206" s="1"/>
      <c r="D206" s="2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/>
      <c r="C207" s="1"/>
      <c r="D207" s="2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/>
      <c r="C208" s="1"/>
      <c r="D208" s="2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/>
      <c r="C209" s="1"/>
      <c r="D209" s="2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/>
      <c r="C210" s="1"/>
      <c r="D210" s="2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2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2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"/>
      <c r="B213" s="1"/>
      <c r="C213" s="1"/>
      <c r="D213" s="2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"/>
      <c r="B214" s="1"/>
      <c r="C214" s="1"/>
      <c r="D214" s="2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"/>
      <c r="B215" s="1"/>
      <c r="C215" s="1"/>
      <c r="D215" s="2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"/>
      <c r="B216" s="1"/>
      <c r="C216" s="1"/>
      <c r="D216" s="2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"/>
      <c r="B217" s="1"/>
      <c r="C217" s="1"/>
      <c r="D217" s="2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"/>
      <c r="B218" s="1"/>
      <c r="C218" s="1"/>
      <c r="D218" s="2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"/>
      <c r="B219" s="1"/>
      <c r="C219" s="1"/>
      <c r="D219" s="2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"/>
      <c r="B220" s="1"/>
      <c r="C220" s="1"/>
      <c r="D220" s="2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"/>
      <c r="B221" s="1"/>
      <c r="C221" s="1"/>
      <c r="D221" s="2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"/>
      <c r="B222" s="1"/>
      <c r="C222" s="1"/>
      <c r="D222" s="2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"/>
      <c r="B223" s="1"/>
      <c r="C223" s="1"/>
      <c r="D223" s="2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"/>
      <c r="B224" s="1"/>
      <c r="C224" s="1"/>
      <c r="D224" s="2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/>
      <c r="B225" s="1"/>
      <c r="C225" s="1"/>
      <c r="D225" s="2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"/>
      <c r="B226" s="1"/>
      <c r="C226" s="1"/>
      <c r="D226" s="2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2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"/>
      <c r="B228" s="1"/>
      <c r="C228" s="1"/>
      <c r="D228" s="2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2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"/>
      <c r="B230" s="1"/>
      <c r="C230" s="1"/>
      <c r="D230" s="2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2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"/>
      <c r="B232" s="1"/>
      <c r="C232" s="1"/>
      <c r="D232" s="2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"/>
      <c r="B233" s="1"/>
      <c r="C233" s="1"/>
      <c r="D233" s="2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"/>
      <c r="B234" s="1"/>
      <c r="C234" s="1"/>
      <c r="D234" s="2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1"/>
      <c r="C235" s="1"/>
      <c r="D235" s="2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1"/>
      <c r="B236" s="1"/>
      <c r="C236" s="1"/>
      <c r="D236" s="2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2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2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"/>
      <c r="B239" s="1"/>
      <c r="C239" s="1"/>
      <c r="D239" s="2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1"/>
      <c r="B240" s="1"/>
      <c r="C240" s="1"/>
      <c r="D240" s="2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1"/>
      <c r="B241" s="1"/>
      <c r="C241" s="1"/>
      <c r="D241" s="2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1"/>
      <c r="B242" s="1"/>
      <c r="C242" s="1"/>
      <c r="D242" s="2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1"/>
      <c r="B243" s="1"/>
      <c r="C243" s="1"/>
      <c r="D243" s="2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2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"/>
      <c r="B245" s="1"/>
      <c r="C245" s="1"/>
      <c r="D245" s="2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1"/>
      <c r="B246" s="1"/>
      <c r="C246" s="1"/>
      <c r="D246" s="2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1"/>
      <c r="B247" s="1"/>
      <c r="C247" s="1"/>
      <c r="D247" s="2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1"/>
      <c r="B248" s="1"/>
      <c r="C248" s="1"/>
      <c r="D248" s="2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1"/>
      <c r="B249" s="1"/>
      <c r="C249" s="1"/>
      <c r="D249" s="2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1"/>
      <c r="B250" s="1"/>
      <c r="C250" s="1"/>
      <c r="D250" s="2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1"/>
      <c r="B251" s="1"/>
      <c r="C251" s="1"/>
      <c r="D251" s="2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1"/>
      <c r="C252" s="1"/>
      <c r="D252" s="2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1"/>
      <c r="B253" s="1"/>
      <c r="C253" s="1"/>
      <c r="D253" s="2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1"/>
      <c r="B254" s="1"/>
      <c r="C254" s="1"/>
      <c r="D254" s="2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1"/>
      <c r="B255" s="1"/>
      <c r="C255" s="1"/>
      <c r="D255" s="2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1"/>
      <c r="B256" s="1"/>
      <c r="C256" s="1"/>
      <c r="D256" s="2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2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2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/>
      <c r="B259" s="1"/>
      <c r="C259" s="1"/>
      <c r="D259" s="2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1"/>
      <c r="B260" s="1"/>
      <c r="C260" s="1"/>
      <c r="D260" s="2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2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1"/>
      <c r="B262" s="1"/>
      <c r="C262" s="1"/>
      <c r="D262" s="2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2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1"/>
      <c r="B264" s="1"/>
      <c r="C264" s="1"/>
      <c r="D264" s="2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2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1"/>
      <c r="B266" s="1"/>
      <c r="C266" s="1"/>
      <c r="D266" s="2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1"/>
      <c r="B267" s="1"/>
      <c r="C267" s="1"/>
      <c r="D267" s="2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1"/>
      <c r="B268" s="1"/>
      <c r="C268" s="1"/>
      <c r="D268" s="2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1"/>
      <c r="C269" s="1"/>
      <c r="D269" s="2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1"/>
      <c r="B270" s="1"/>
      <c r="C270" s="1"/>
      <c r="D270" s="2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2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2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1"/>
      <c r="B273" s="1"/>
      <c r="C273" s="1"/>
      <c r="D273" s="2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1"/>
      <c r="B274" s="1"/>
      <c r="C274" s="1"/>
      <c r="D274" s="2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1"/>
      <c r="B275" s="1"/>
      <c r="C275" s="1"/>
      <c r="D275" s="2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1"/>
      <c r="B276" s="1"/>
      <c r="C276" s="1"/>
      <c r="D276" s="2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1"/>
      <c r="B277" s="1"/>
      <c r="C277" s="1"/>
      <c r="D277" s="2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1"/>
      <c r="B278" s="1"/>
      <c r="C278" s="1"/>
      <c r="D278" s="2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1"/>
      <c r="B279" s="1"/>
      <c r="C279" s="1"/>
      <c r="D279" s="2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1"/>
      <c r="B280" s="1"/>
      <c r="C280" s="1"/>
      <c r="D280" s="2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2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2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2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2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2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2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2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2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2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2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2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2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2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2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2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2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2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2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2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2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2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2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2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2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2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2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2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2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2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2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2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2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2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2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2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2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2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2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2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2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2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2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2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2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2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2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2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2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2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2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2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2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2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2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2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2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2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2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2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2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2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2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2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2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1"/>
      <c r="B345" s="1"/>
      <c r="C345" s="1"/>
      <c r="D345" s="2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1"/>
      <c r="B346" s="1"/>
      <c r="C346" s="1"/>
      <c r="D346" s="2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1"/>
      <c r="B347" s="1"/>
      <c r="C347" s="1"/>
      <c r="D347" s="2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1"/>
      <c r="B348" s="1"/>
      <c r="C348" s="1"/>
      <c r="D348" s="2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1"/>
      <c r="B349" s="1"/>
      <c r="C349" s="1"/>
      <c r="D349" s="2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1"/>
      <c r="B350" s="1"/>
      <c r="C350" s="1"/>
      <c r="D350" s="2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1"/>
      <c r="B351" s="1"/>
      <c r="C351" s="1"/>
      <c r="D351" s="2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1"/>
      <c r="B352" s="1"/>
      <c r="C352" s="1"/>
      <c r="D352" s="2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2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2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2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2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2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2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2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2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2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2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2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2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2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2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2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2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2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2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2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2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2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2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2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2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2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2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2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2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2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2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2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2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2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2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2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2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2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2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2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2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2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2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2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2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2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2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2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2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2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2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2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2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2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2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2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2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2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2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2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2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2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2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2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2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2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2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2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2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2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2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2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x14ac:dyDescent="0.25">
      <c r="A424" s="1"/>
      <c r="B424" s="1"/>
      <c r="C424" s="1"/>
      <c r="D424" s="2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x14ac:dyDescent="0.25">
      <c r="A425" s="1"/>
      <c r="B425" s="1"/>
      <c r="C425" s="1"/>
      <c r="D425" s="2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x14ac:dyDescent="0.25">
      <c r="A426" s="1"/>
      <c r="B426" s="1"/>
      <c r="C426" s="1"/>
      <c r="D426" s="2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x14ac:dyDescent="0.25">
      <c r="A427" s="1"/>
      <c r="B427" s="1"/>
      <c r="C427" s="1"/>
      <c r="D427" s="2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x14ac:dyDescent="0.25">
      <c r="A428" s="1"/>
      <c r="B428" s="1"/>
      <c r="C428" s="1"/>
      <c r="D428" s="2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x14ac:dyDescent="0.25">
      <c r="A429" s="1"/>
      <c r="B429" s="1"/>
      <c r="C429" s="1"/>
      <c r="D429" s="2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x14ac:dyDescent="0.25">
      <c r="A430" s="1"/>
      <c r="B430" s="1"/>
      <c r="C430" s="1"/>
      <c r="D430" s="2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x14ac:dyDescent="0.25">
      <c r="A431" s="1"/>
      <c r="B431" s="1"/>
      <c r="C431" s="1"/>
      <c r="D431" s="2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x14ac:dyDescent="0.25">
      <c r="A432" s="1"/>
      <c r="B432" s="1"/>
      <c r="C432" s="1"/>
      <c r="D432" s="2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x14ac:dyDescent="0.25">
      <c r="A433" s="1"/>
      <c r="B433" s="1"/>
      <c r="C433" s="1"/>
      <c r="D433" s="2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x14ac:dyDescent="0.25">
      <c r="A434" s="1"/>
      <c r="B434" s="1"/>
      <c r="C434" s="1"/>
      <c r="D434" s="2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x14ac:dyDescent="0.25">
      <c r="A435" s="1"/>
      <c r="B435" s="1"/>
      <c r="C435" s="1"/>
      <c r="D435" s="2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x14ac:dyDescent="0.25">
      <c r="A436" s="1"/>
      <c r="B436" s="1"/>
      <c r="C436" s="1"/>
      <c r="D436" s="2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x14ac:dyDescent="0.25">
      <c r="A437" s="1"/>
      <c r="B437" s="1"/>
      <c r="C437" s="1"/>
      <c r="D437" s="2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x14ac:dyDescent="0.25">
      <c r="A438" s="1"/>
      <c r="B438" s="1"/>
      <c r="C438" s="1"/>
      <c r="D438" s="2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x14ac:dyDescent="0.25">
      <c r="A439" s="1"/>
      <c r="B439" s="1"/>
      <c r="C439" s="1"/>
      <c r="D439" s="2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x14ac:dyDescent="0.25">
      <c r="A440" s="1"/>
      <c r="B440" s="1"/>
      <c r="C440" s="1"/>
      <c r="D440" s="2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x14ac:dyDescent="0.25">
      <c r="A441" s="1"/>
      <c r="B441" s="1"/>
      <c r="C441" s="1"/>
      <c r="D441" s="2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x14ac:dyDescent="0.25">
      <c r="A442" s="1"/>
      <c r="B442" s="1"/>
      <c r="C442" s="1"/>
      <c r="D442" s="2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x14ac:dyDescent="0.25">
      <c r="A443" s="1"/>
      <c r="B443" s="1"/>
      <c r="C443" s="1"/>
      <c r="D443" s="2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x14ac:dyDescent="0.25">
      <c r="A444" s="1"/>
      <c r="B444" s="1"/>
      <c r="C444" s="1"/>
      <c r="D444" s="2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x14ac:dyDescent="0.25">
      <c r="A445" s="1"/>
      <c r="B445" s="1"/>
      <c r="C445" s="1"/>
      <c r="D445" s="2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x14ac:dyDescent="0.25">
      <c r="A446" s="1"/>
      <c r="B446" s="1"/>
      <c r="C446" s="1"/>
      <c r="D446" s="2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x14ac:dyDescent="0.25">
      <c r="A447" s="1"/>
      <c r="B447" s="1"/>
      <c r="C447" s="1"/>
      <c r="D447" s="2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x14ac:dyDescent="0.25">
      <c r="A448" s="1"/>
      <c r="B448" s="1"/>
      <c r="C448" s="1"/>
      <c r="D448" s="2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x14ac:dyDescent="0.25">
      <c r="A449" s="1"/>
      <c r="B449" s="1"/>
      <c r="C449" s="1"/>
      <c r="D449" s="2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x14ac:dyDescent="0.25">
      <c r="A450" s="1"/>
      <c r="B450" s="1"/>
      <c r="C450" s="1"/>
      <c r="D450" s="2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x14ac:dyDescent="0.25">
      <c r="A451" s="1"/>
      <c r="B451" s="1"/>
      <c r="C451" s="1"/>
      <c r="D451" s="2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x14ac:dyDescent="0.25">
      <c r="A452" s="1"/>
      <c r="B452" s="1"/>
      <c r="C452" s="1"/>
      <c r="D452" s="2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x14ac:dyDescent="0.25">
      <c r="A453" s="1"/>
      <c r="B453" s="1"/>
      <c r="C453" s="1"/>
      <c r="D453" s="2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x14ac:dyDescent="0.25">
      <c r="A454" s="1"/>
      <c r="B454" s="1"/>
      <c r="C454" s="1"/>
      <c r="D454" s="2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x14ac:dyDescent="0.25">
      <c r="A455" s="1"/>
      <c r="B455" s="1"/>
      <c r="C455" s="1"/>
      <c r="D455" s="2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x14ac:dyDescent="0.25">
      <c r="A456" s="1"/>
      <c r="B456" s="1"/>
      <c r="C456" s="1"/>
      <c r="D456" s="2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x14ac:dyDescent="0.25">
      <c r="A457" s="1"/>
      <c r="B457" s="1"/>
      <c r="C457" s="1"/>
      <c r="D457" s="2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x14ac:dyDescent="0.25">
      <c r="A458" s="1"/>
      <c r="B458" s="1"/>
      <c r="C458" s="1"/>
      <c r="D458" s="2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x14ac:dyDescent="0.25">
      <c r="A459" s="1"/>
      <c r="B459" s="1"/>
      <c r="C459" s="1"/>
      <c r="D459" s="2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x14ac:dyDescent="0.25">
      <c r="A460" s="1"/>
      <c r="B460" s="1"/>
      <c r="C460" s="1"/>
      <c r="D460" s="2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x14ac:dyDescent="0.25">
      <c r="A461" s="1"/>
      <c r="B461" s="1"/>
      <c r="C461" s="1"/>
      <c r="D461" s="2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x14ac:dyDescent="0.25">
      <c r="A462" s="1"/>
      <c r="B462" s="1"/>
      <c r="C462" s="1"/>
      <c r="D462" s="2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x14ac:dyDescent="0.25">
      <c r="A463" s="1"/>
      <c r="B463" s="1"/>
      <c r="C463" s="1"/>
      <c r="D463" s="2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x14ac:dyDescent="0.25">
      <c r="A464" s="1"/>
      <c r="B464" s="1"/>
      <c r="C464" s="1"/>
      <c r="D464" s="2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x14ac:dyDescent="0.25">
      <c r="A465" s="1"/>
      <c r="B465" s="1"/>
      <c r="C465" s="1"/>
      <c r="D465" s="2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x14ac:dyDescent="0.25">
      <c r="A466" s="1"/>
      <c r="B466" s="1"/>
      <c r="C466" s="1"/>
      <c r="D466" s="2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x14ac:dyDescent="0.25">
      <c r="A467" s="1"/>
      <c r="B467" s="1"/>
      <c r="C467" s="1"/>
      <c r="D467" s="2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x14ac:dyDescent="0.25">
      <c r="A468" s="1"/>
      <c r="B468" s="1"/>
      <c r="C468" s="1"/>
      <c r="D468" s="2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x14ac:dyDescent="0.25">
      <c r="A469" s="1"/>
      <c r="B469" s="1"/>
      <c r="C469" s="1"/>
      <c r="D469" s="2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x14ac:dyDescent="0.25">
      <c r="A470" s="1"/>
      <c r="B470" s="1"/>
      <c r="C470" s="1"/>
      <c r="D470" s="2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x14ac:dyDescent="0.25">
      <c r="A471" s="1"/>
      <c r="B471" s="1"/>
      <c r="C471" s="1"/>
      <c r="D471" s="2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x14ac:dyDescent="0.25">
      <c r="A472" s="1"/>
      <c r="B472" s="1"/>
      <c r="C472" s="1"/>
      <c r="D472" s="2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x14ac:dyDescent="0.25">
      <c r="A473" s="1"/>
      <c r="B473" s="1"/>
      <c r="C473" s="1"/>
      <c r="D473" s="2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x14ac:dyDescent="0.25">
      <c r="A474" s="1"/>
      <c r="B474" s="1"/>
      <c r="C474" s="1"/>
      <c r="D474" s="2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x14ac:dyDescent="0.25">
      <c r="A475" s="1"/>
      <c r="B475" s="1"/>
      <c r="C475" s="1"/>
      <c r="D475" s="2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x14ac:dyDescent="0.25">
      <c r="A476" s="1"/>
      <c r="B476" s="1"/>
      <c r="C476" s="1"/>
      <c r="D476" s="2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x14ac:dyDescent="0.25">
      <c r="A477" s="1"/>
      <c r="B477" s="1"/>
      <c r="C477" s="1"/>
      <c r="D477" s="2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x14ac:dyDescent="0.25">
      <c r="A478" s="1"/>
      <c r="B478" s="1"/>
      <c r="C478" s="1"/>
      <c r="D478" s="2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x14ac:dyDescent="0.25">
      <c r="A479" s="1"/>
      <c r="B479" s="1"/>
      <c r="C479" s="1"/>
      <c r="D479" s="2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x14ac:dyDescent="0.25">
      <c r="A480" s="1"/>
      <c r="B480" s="1"/>
      <c r="C480" s="1"/>
      <c r="D480" s="2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x14ac:dyDescent="0.25">
      <c r="A481" s="1"/>
      <c r="B481" s="1"/>
      <c r="C481" s="1"/>
      <c r="D481" s="2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x14ac:dyDescent="0.25">
      <c r="A482" s="1"/>
      <c r="B482" s="1"/>
      <c r="C482" s="1"/>
      <c r="D482" s="2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x14ac:dyDescent="0.25">
      <c r="A483" s="1"/>
      <c r="B483" s="1"/>
      <c r="C483" s="1"/>
      <c r="D483" s="2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x14ac:dyDescent="0.25">
      <c r="A484" s="1"/>
      <c r="B484" s="1"/>
      <c r="C484" s="1"/>
      <c r="D484" s="2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x14ac:dyDescent="0.25">
      <c r="A485" s="1"/>
      <c r="B485" s="1"/>
      <c r="C485" s="1"/>
      <c r="D485" s="2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x14ac:dyDescent="0.25">
      <c r="A486" s="1"/>
      <c r="B486" s="1"/>
      <c r="C486" s="1"/>
      <c r="D486" s="2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x14ac:dyDescent="0.25">
      <c r="A487" s="1"/>
      <c r="B487" s="1"/>
      <c r="C487" s="1"/>
      <c r="D487" s="2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x14ac:dyDescent="0.25">
      <c r="A488" s="1"/>
      <c r="B488" s="1"/>
      <c r="C488" s="1"/>
      <c r="D488" s="2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x14ac:dyDescent="0.25">
      <c r="A489" s="1"/>
      <c r="B489" s="1"/>
      <c r="C489" s="1"/>
      <c r="D489" s="2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x14ac:dyDescent="0.25">
      <c r="A490" s="1"/>
      <c r="B490" s="1"/>
      <c r="C490" s="1"/>
      <c r="D490" s="2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x14ac:dyDescent="0.25">
      <c r="A491" s="1"/>
      <c r="B491" s="1"/>
      <c r="C491" s="1"/>
      <c r="D491" s="2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x14ac:dyDescent="0.25">
      <c r="A492" s="1"/>
      <c r="B492" s="1"/>
      <c r="C492" s="1"/>
      <c r="D492" s="2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x14ac:dyDescent="0.25">
      <c r="A493" s="1"/>
      <c r="B493" s="1"/>
      <c r="C493" s="1"/>
      <c r="D493" s="2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x14ac:dyDescent="0.25">
      <c r="A494" s="1"/>
      <c r="B494" s="1"/>
      <c r="C494" s="1"/>
      <c r="D494" s="2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x14ac:dyDescent="0.25">
      <c r="A495" s="1"/>
      <c r="B495" s="1"/>
      <c r="C495" s="1"/>
      <c r="D495" s="2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x14ac:dyDescent="0.25">
      <c r="A496" s="1"/>
      <c r="B496" s="1"/>
      <c r="C496" s="1"/>
      <c r="D496" s="2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x14ac:dyDescent="0.25">
      <c r="A497" s="1"/>
      <c r="B497" s="1"/>
      <c r="C497" s="1"/>
      <c r="D497" s="2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x14ac:dyDescent="0.25">
      <c r="A498" s="1"/>
      <c r="B498" s="1"/>
      <c r="C498" s="1"/>
      <c r="D498" s="2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x14ac:dyDescent="0.25">
      <c r="A499" s="1"/>
      <c r="B499" s="1"/>
      <c r="C499" s="1"/>
      <c r="D499" s="2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x14ac:dyDescent="0.25">
      <c r="A500" s="1"/>
      <c r="B500" s="1"/>
      <c r="C500" s="1"/>
      <c r="D500" s="2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x14ac:dyDescent="0.25">
      <c r="A501" s="1"/>
      <c r="B501" s="1"/>
      <c r="C501" s="1"/>
      <c r="D501" s="2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x14ac:dyDescent="0.25">
      <c r="A502" s="1"/>
      <c r="B502" s="1"/>
      <c r="C502" s="1"/>
      <c r="D502" s="2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x14ac:dyDescent="0.25">
      <c r="A503" s="1"/>
      <c r="B503" s="1"/>
      <c r="C503" s="1"/>
      <c r="D503" s="2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x14ac:dyDescent="0.25">
      <c r="A504" s="1"/>
      <c r="B504" s="1"/>
      <c r="C504" s="1"/>
      <c r="D504" s="2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x14ac:dyDescent="0.25">
      <c r="A505" s="1"/>
      <c r="B505" s="1"/>
      <c r="C505" s="1"/>
      <c r="D505" s="2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x14ac:dyDescent="0.25">
      <c r="A506" s="1"/>
      <c r="B506" s="1"/>
      <c r="C506" s="1"/>
      <c r="D506" s="2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x14ac:dyDescent="0.25">
      <c r="A507" s="1"/>
      <c r="B507" s="1"/>
      <c r="C507" s="1"/>
      <c r="D507" s="2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x14ac:dyDescent="0.25">
      <c r="A508" s="1"/>
      <c r="B508" s="1"/>
      <c r="C508" s="1"/>
      <c r="D508" s="2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x14ac:dyDescent="0.25">
      <c r="A509" s="1"/>
      <c r="B509" s="1"/>
      <c r="C509" s="1"/>
      <c r="D509" s="2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x14ac:dyDescent="0.25">
      <c r="A510" s="1"/>
      <c r="B510" s="1"/>
      <c r="C510" s="1"/>
      <c r="D510" s="2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x14ac:dyDescent="0.25">
      <c r="A511" s="1"/>
      <c r="B511" s="1"/>
      <c r="C511" s="1"/>
      <c r="D511" s="2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x14ac:dyDescent="0.25">
      <c r="A512" s="1"/>
      <c r="B512" s="1"/>
      <c r="C512" s="1"/>
      <c r="D512" s="2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x14ac:dyDescent="0.25">
      <c r="A513" s="1"/>
      <c r="B513" s="1"/>
      <c r="C513" s="1"/>
      <c r="D513" s="2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x14ac:dyDescent="0.25">
      <c r="A514" s="1"/>
      <c r="B514" s="1"/>
      <c r="C514" s="1"/>
      <c r="D514" s="2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x14ac:dyDescent="0.25">
      <c r="A515" s="1"/>
      <c r="B515" s="1"/>
      <c r="C515" s="1"/>
      <c r="D515" s="2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x14ac:dyDescent="0.25">
      <c r="A516" s="1"/>
      <c r="B516" s="1"/>
      <c r="C516" s="1"/>
      <c r="D516" s="2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x14ac:dyDescent="0.25">
      <c r="A517" s="1"/>
      <c r="B517" s="1"/>
      <c r="C517" s="1"/>
      <c r="D517" s="2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x14ac:dyDescent="0.25">
      <c r="A518" s="1"/>
      <c r="B518" s="1"/>
      <c r="C518" s="1"/>
      <c r="D518" s="2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x14ac:dyDescent="0.25">
      <c r="A519" s="1"/>
      <c r="B519" s="1"/>
      <c r="C519" s="1"/>
      <c r="D519" s="2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x14ac:dyDescent="0.25">
      <c r="A520" s="1"/>
      <c r="B520" s="1"/>
      <c r="C520" s="1"/>
      <c r="D520" s="2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x14ac:dyDescent="0.25">
      <c r="A521" s="1"/>
      <c r="B521" s="1"/>
      <c r="C521" s="1"/>
      <c r="D521" s="2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x14ac:dyDescent="0.25">
      <c r="A522" s="1"/>
      <c r="B522" s="1"/>
      <c r="C522" s="1"/>
      <c r="D522" s="2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x14ac:dyDescent="0.25">
      <c r="A523" s="1"/>
      <c r="B523" s="1"/>
      <c r="C523" s="1"/>
      <c r="D523" s="2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x14ac:dyDescent="0.25">
      <c r="A524" s="1"/>
      <c r="B524" s="1"/>
      <c r="C524" s="1"/>
      <c r="D524" s="2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x14ac:dyDescent="0.25">
      <c r="A525" s="1"/>
      <c r="B525" s="1"/>
      <c r="C525" s="1"/>
      <c r="D525" s="2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x14ac:dyDescent="0.25">
      <c r="A526" s="1"/>
      <c r="B526" s="1"/>
      <c r="C526" s="1"/>
      <c r="D526" s="2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x14ac:dyDescent="0.25">
      <c r="A527" s="1"/>
      <c r="B527" s="1"/>
      <c r="C527" s="1"/>
      <c r="D527" s="2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x14ac:dyDescent="0.25">
      <c r="A528" s="1"/>
      <c r="B528" s="1"/>
      <c r="C528" s="1"/>
      <c r="D528" s="2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x14ac:dyDescent="0.25">
      <c r="A529" s="1"/>
      <c r="B529" s="1"/>
      <c r="C529" s="1"/>
      <c r="D529" s="2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x14ac:dyDescent="0.25">
      <c r="A530" s="1"/>
      <c r="B530" s="1"/>
      <c r="C530" s="1"/>
      <c r="D530" s="2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x14ac:dyDescent="0.25">
      <c r="A531" s="1"/>
      <c r="B531" s="1"/>
      <c r="C531" s="1"/>
      <c r="D531" s="2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x14ac:dyDescent="0.25">
      <c r="A532" s="1"/>
      <c r="B532" s="1"/>
      <c r="C532" s="1"/>
      <c r="D532" s="2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x14ac:dyDescent="0.25">
      <c r="A533" s="1"/>
      <c r="B533" s="1"/>
      <c r="C533" s="1"/>
      <c r="D533" s="2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x14ac:dyDescent="0.25">
      <c r="A534" s="1"/>
      <c r="B534" s="1"/>
      <c r="C534" s="1"/>
      <c r="D534" s="2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x14ac:dyDescent="0.25">
      <c r="A535" s="1"/>
      <c r="B535" s="1"/>
      <c r="C535" s="1"/>
      <c r="D535" s="2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x14ac:dyDescent="0.25">
      <c r="A536" s="1"/>
      <c r="B536" s="1"/>
      <c r="C536" s="1"/>
      <c r="D536" s="2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x14ac:dyDescent="0.25">
      <c r="A537" s="1"/>
      <c r="B537" s="1"/>
      <c r="C537" s="1"/>
      <c r="D537" s="2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x14ac:dyDescent="0.25">
      <c r="A538" s="1"/>
      <c r="B538" s="1"/>
      <c r="C538" s="1"/>
      <c r="D538" s="2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x14ac:dyDescent="0.25">
      <c r="A539" s="1"/>
      <c r="B539" s="1"/>
      <c r="C539" s="1"/>
      <c r="D539" s="2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x14ac:dyDescent="0.25">
      <c r="A540" s="1"/>
      <c r="B540" s="1"/>
      <c r="C540" s="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x14ac:dyDescent="0.25">
      <c r="A541" s="1"/>
      <c r="B541" s="1"/>
      <c r="C541" s="1"/>
      <c r="D541" s="2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x14ac:dyDescent="0.25">
      <c r="A542" s="1"/>
      <c r="B542" s="1"/>
      <c r="C542" s="1"/>
      <c r="D542" s="2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x14ac:dyDescent="0.25">
      <c r="A543" s="1"/>
      <c r="B543" s="1"/>
      <c r="C543" s="1"/>
      <c r="D543" s="2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x14ac:dyDescent="0.25">
      <c r="A544" s="1"/>
      <c r="B544" s="1"/>
      <c r="C544" s="1"/>
      <c r="D544" s="2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x14ac:dyDescent="0.25">
      <c r="A545" s="1"/>
      <c r="B545" s="1"/>
      <c r="C545" s="1"/>
      <c r="D545" s="2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x14ac:dyDescent="0.25">
      <c r="A546" s="1"/>
      <c r="B546" s="1"/>
      <c r="C546" s="1"/>
      <c r="D546" s="2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x14ac:dyDescent="0.25">
      <c r="A547" s="1"/>
      <c r="B547" s="1"/>
      <c r="C547" s="1"/>
      <c r="D547" s="2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x14ac:dyDescent="0.25">
      <c r="A548" s="1"/>
      <c r="B548" s="1"/>
      <c r="C548" s="1"/>
      <c r="D548" s="2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x14ac:dyDescent="0.25">
      <c r="A549" s="1"/>
      <c r="B549" s="1"/>
      <c r="C549" s="1"/>
      <c r="D549" s="2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x14ac:dyDescent="0.25">
      <c r="A550" s="1"/>
      <c r="B550" s="1"/>
      <c r="C550" s="1"/>
      <c r="D550" s="2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x14ac:dyDescent="0.25">
      <c r="A551" s="1"/>
      <c r="B551" s="1"/>
      <c r="C551" s="1"/>
      <c r="D551" s="2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x14ac:dyDescent="0.25">
      <c r="A552" s="1"/>
      <c r="B552" s="1"/>
      <c r="C552" s="1"/>
      <c r="D552" s="2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x14ac:dyDescent="0.25">
      <c r="A553" s="1"/>
      <c r="B553" s="1"/>
      <c r="C553" s="1"/>
      <c r="D553" s="2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x14ac:dyDescent="0.25">
      <c r="A554" s="1"/>
      <c r="B554" s="1"/>
      <c r="C554" s="1"/>
      <c r="D554" s="2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x14ac:dyDescent="0.25">
      <c r="A555" s="1"/>
      <c r="B555" s="1"/>
      <c r="C555" s="1"/>
      <c r="D555" s="2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x14ac:dyDescent="0.25">
      <c r="A556" s="1"/>
      <c r="B556" s="1"/>
      <c r="C556" s="1"/>
      <c r="D556" s="2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x14ac:dyDescent="0.25">
      <c r="A557" s="1"/>
      <c r="B557" s="1"/>
      <c r="C557" s="1"/>
      <c r="D557" s="2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x14ac:dyDescent="0.25">
      <c r="A558" s="1"/>
      <c r="B558" s="1"/>
      <c r="C558" s="1"/>
      <c r="D558" s="2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x14ac:dyDescent="0.25">
      <c r="A559" s="1"/>
      <c r="B559" s="1"/>
      <c r="C559" s="1"/>
      <c r="D559" s="2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x14ac:dyDescent="0.25">
      <c r="A560" s="1"/>
      <c r="B560" s="1"/>
      <c r="C560" s="1"/>
      <c r="D560" s="2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x14ac:dyDescent="0.25">
      <c r="A561" s="1"/>
      <c r="B561" s="1"/>
      <c r="C561" s="1"/>
      <c r="D561" s="2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x14ac:dyDescent="0.25">
      <c r="A562" s="1"/>
      <c r="B562" s="1"/>
      <c r="C562" s="1"/>
      <c r="D562" s="2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x14ac:dyDescent="0.25">
      <c r="A563" s="1"/>
      <c r="B563" s="1"/>
      <c r="C563" s="1"/>
      <c r="D563" s="2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x14ac:dyDescent="0.25">
      <c r="A564" s="1"/>
      <c r="B564" s="1"/>
      <c r="C564" s="1"/>
      <c r="D564" s="2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x14ac:dyDescent="0.25">
      <c r="A565" s="1"/>
      <c r="B565" s="1"/>
      <c r="C565" s="1"/>
      <c r="D565" s="2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x14ac:dyDescent="0.25">
      <c r="A566" s="1"/>
      <c r="B566" s="1"/>
      <c r="C566" s="1"/>
      <c r="D566" s="2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x14ac:dyDescent="0.25">
      <c r="A567" s="1"/>
      <c r="B567" s="1"/>
      <c r="C567" s="1"/>
      <c r="D567" s="2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x14ac:dyDescent="0.25">
      <c r="A568" s="1"/>
      <c r="B568" s="1"/>
      <c r="C568" s="1"/>
      <c r="D568" s="2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x14ac:dyDescent="0.25">
      <c r="A569" s="1"/>
      <c r="B569" s="1"/>
      <c r="C569" s="1"/>
      <c r="D569" s="2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x14ac:dyDescent="0.25">
      <c r="A570" s="1"/>
      <c r="B570" s="1"/>
      <c r="C570" s="1"/>
      <c r="D570" s="2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x14ac:dyDescent="0.25">
      <c r="A571" s="1"/>
      <c r="B571" s="1"/>
      <c r="C571" s="1"/>
      <c r="D571" s="2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x14ac:dyDescent="0.25">
      <c r="A572" s="1"/>
      <c r="B572" s="1"/>
      <c r="C572" s="1"/>
      <c r="D572" s="2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x14ac:dyDescent="0.25">
      <c r="A573" s="1"/>
      <c r="B573" s="1"/>
      <c r="C573" s="1"/>
      <c r="D573" s="2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x14ac:dyDescent="0.25">
      <c r="A574" s="1"/>
      <c r="B574" s="1"/>
      <c r="C574" s="1"/>
      <c r="D574" s="2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x14ac:dyDescent="0.25">
      <c r="A575" s="1"/>
      <c r="B575" s="1"/>
      <c r="C575" s="1"/>
      <c r="D575" s="2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x14ac:dyDescent="0.25">
      <c r="A576" s="1"/>
      <c r="B576" s="1"/>
      <c r="C576" s="1"/>
      <c r="D576" s="2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x14ac:dyDescent="0.25">
      <c r="A577" s="1"/>
      <c r="B577" s="1"/>
      <c r="C577" s="1"/>
      <c r="D577" s="2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x14ac:dyDescent="0.25">
      <c r="A578" s="1"/>
      <c r="B578" s="1"/>
      <c r="C578" s="1"/>
      <c r="D578" s="2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x14ac:dyDescent="0.25">
      <c r="A579" s="1"/>
      <c r="B579" s="1"/>
      <c r="C579" s="1"/>
      <c r="D579" s="2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x14ac:dyDescent="0.25">
      <c r="A580" s="1"/>
      <c r="B580" s="1"/>
      <c r="C580" s="1"/>
      <c r="D580" s="2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x14ac:dyDescent="0.25">
      <c r="A581" s="1"/>
      <c r="B581" s="1"/>
      <c r="C581" s="1"/>
      <c r="D581" s="2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x14ac:dyDescent="0.25">
      <c r="A582" s="1"/>
      <c r="B582" s="1"/>
      <c r="C582" s="1"/>
      <c r="D582" s="2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x14ac:dyDescent="0.25">
      <c r="A583" s="1"/>
      <c r="B583" s="1"/>
      <c r="C583" s="1"/>
      <c r="D583" s="2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x14ac:dyDescent="0.25">
      <c r="A584" s="1"/>
      <c r="B584" s="1"/>
      <c r="C584" s="1"/>
      <c r="D584" s="2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x14ac:dyDescent="0.25">
      <c r="A585" s="1"/>
      <c r="B585" s="1"/>
      <c r="C585" s="1"/>
      <c r="D585" s="2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x14ac:dyDescent="0.25">
      <c r="A586" s="1"/>
      <c r="B586" s="1"/>
      <c r="C586" s="1"/>
      <c r="D586" s="2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x14ac:dyDescent="0.25">
      <c r="A587" s="1"/>
      <c r="B587" s="1"/>
      <c r="C587" s="1"/>
      <c r="D587" s="2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x14ac:dyDescent="0.25">
      <c r="A588" s="1"/>
      <c r="B588" s="1"/>
      <c r="C588" s="1"/>
      <c r="D588" s="2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x14ac:dyDescent="0.25">
      <c r="A589" s="1"/>
      <c r="B589" s="1"/>
      <c r="C589" s="1"/>
      <c r="D589" s="2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x14ac:dyDescent="0.25">
      <c r="A590" s="1"/>
      <c r="B590" s="1"/>
      <c r="C590" s="1"/>
      <c r="D590" s="2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x14ac:dyDescent="0.25">
      <c r="A591" s="1"/>
      <c r="B591" s="1"/>
      <c r="C591" s="1"/>
      <c r="D591" s="2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x14ac:dyDescent="0.25">
      <c r="A592" s="1"/>
      <c r="B592" s="1"/>
      <c r="C592" s="1"/>
      <c r="D592" s="2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x14ac:dyDescent="0.25">
      <c r="A593" s="1"/>
      <c r="B593" s="1"/>
      <c r="C593" s="1"/>
      <c r="D593" s="2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x14ac:dyDescent="0.25">
      <c r="A594" s="1"/>
      <c r="B594" s="1"/>
      <c r="C594" s="1"/>
      <c r="D594" s="2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x14ac:dyDescent="0.25">
      <c r="A595" s="1"/>
      <c r="B595" s="1"/>
      <c r="C595" s="1"/>
      <c r="D595" s="2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x14ac:dyDescent="0.25">
      <c r="A596" s="1"/>
      <c r="B596" s="1"/>
      <c r="C596" s="1"/>
      <c r="D596" s="2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x14ac:dyDescent="0.25">
      <c r="A597" s="1"/>
      <c r="B597" s="1"/>
      <c r="C597" s="1"/>
      <c r="D597" s="2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x14ac:dyDescent="0.25">
      <c r="A598" s="1"/>
      <c r="B598" s="1"/>
      <c r="C598" s="1"/>
      <c r="D598" s="2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x14ac:dyDescent="0.25">
      <c r="A599" s="1"/>
      <c r="B599" s="1"/>
      <c r="C599" s="1"/>
      <c r="D599" s="2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x14ac:dyDescent="0.25">
      <c r="A600" s="1"/>
      <c r="B600" s="1"/>
      <c r="C600" s="1"/>
      <c r="D600" s="2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x14ac:dyDescent="0.25">
      <c r="A601" s="1"/>
      <c r="B601" s="1"/>
      <c r="C601" s="1"/>
      <c r="D601" s="2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x14ac:dyDescent="0.25">
      <c r="A602" s="1"/>
      <c r="B602" s="1"/>
      <c r="C602" s="1"/>
      <c r="D602" s="2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x14ac:dyDescent="0.25">
      <c r="A603" s="1"/>
      <c r="B603" s="1"/>
      <c r="C603" s="1"/>
      <c r="D603" s="2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x14ac:dyDescent="0.25">
      <c r="A604" s="1"/>
      <c r="B604" s="1"/>
      <c r="C604" s="1"/>
      <c r="D604" s="2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x14ac:dyDescent="0.25">
      <c r="A605" s="1"/>
      <c r="B605" s="1"/>
      <c r="C605" s="1"/>
      <c r="D605" s="2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x14ac:dyDescent="0.25">
      <c r="A606" s="1"/>
      <c r="B606" s="1"/>
      <c r="C606" s="1"/>
      <c r="D606" s="2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x14ac:dyDescent="0.25">
      <c r="A607" s="1"/>
      <c r="B607" s="1"/>
      <c r="C607" s="1"/>
      <c r="D607" s="2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x14ac:dyDescent="0.25">
      <c r="A608" s="1"/>
      <c r="B608" s="1"/>
      <c r="C608" s="1"/>
      <c r="D608" s="2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x14ac:dyDescent="0.25">
      <c r="A609" s="1"/>
      <c r="B609" s="1"/>
      <c r="C609" s="1"/>
      <c r="D609" s="2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x14ac:dyDescent="0.25">
      <c r="A610" s="1"/>
      <c r="B610" s="1"/>
      <c r="C610" s="1"/>
      <c r="D610" s="2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x14ac:dyDescent="0.25">
      <c r="A611" s="1"/>
      <c r="B611" s="1"/>
      <c r="C611" s="1"/>
      <c r="D611" s="2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x14ac:dyDescent="0.25">
      <c r="A612" s="1"/>
      <c r="B612" s="1"/>
      <c r="C612" s="1"/>
      <c r="D612" s="2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x14ac:dyDescent="0.25">
      <c r="A613" s="1"/>
      <c r="B613" s="1"/>
      <c r="C613" s="1"/>
      <c r="D613" s="2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x14ac:dyDescent="0.25">
      <c r="A614" s="1"/>
      <c r="B614" s="1"/>
      <c r="C614" s="1"/>
      <c r="D614" s="2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x14ac:dyDescent="0.25">
      <c r="A615" s="1"/>
      <c r="B615" s="1"/>
      <c r="C615" s="1"/>
      <c r="D615" s="2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x14ac:dyDescent="0.25">
      <c r="A616" s="1"/>
      <c r="B616" s="1"/>
      <c r="C616" s="1"/>
      <c r="D616" s="2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x14ac:dyDescent="0.25">
      <c r="A617" s="1"/>
      <c r="B617" s="1"/>
      <c r="C617" s="1"/>
      <c r="D617" s="2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x14ac:dyDescent="0.25">
      <c r="A618" s="1"/>
      <c r="B618" s="1"/>
      <c r="C618" s="1"/>
      <c r="D618" s="2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x14ac:dyDescent="0.25">
      <c r="A619" s="1"/>
      <c r="B619" s="1"/>
      <c r="C619" s="1"/>
      <c r="D619" s="2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x14ac:dyDescent="0.25">
      <c r="A620" s="1"/>
      <c r="B620" s="1"/>
      <c r="C620" s="1"/>
      <c r="D620" s="2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x14ac:dyDescent="0.25">
      <c r="A621" s="1"/>
      <c r="B621" s="1"/>
      <c r="C621" s="1"/>
      <c r="D621" s="2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x14ac:dyDescent="0.25">
      <c r="A622" s="1"/>
      <c r="B622" s="1"/>
      <c r="C622" s="1"/>
      <c r="D622" s="2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x14ac:dyDescent="0.25">
      <c r="A623" s="1"/>
      <c r="B623" s="1"/>
      <c r="C623" s="1"/>
      <c r="D623" s="2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x14ac:dyDescent="0.25">
      <c r="A624" s="1"/>
      <c r="B624" s="1"/>
      <c r="C624" s="1"/>
      <c r="D624" s="2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x14ac:dyDescent="0.25">
      <c r="A625" s="1"/>
      <c r="B625" s="1"/>
      <c r="C625" s="1"/>
      <c r="D625" s="2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x14ac:dyDescent="0.25">
      <c r="A626" s="1"/>
      <c r="B626" s="1"/>
      <c r="C626" s="1"/>
      <c r="D626" s="2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x14ac:dyDescent="0.25">
      <c r="A627" s="1"/>
      <c r="B627" s="1"/>
      <c r="C627" s="1"/>
      <c r="D627" s="2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x14ac:dyDescent="0.25">
      <c r="A628" s="1"/>
      <c r="B628" s="1"/>
      <c r="C628" s="1"/>
      <c r="D628" s="2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x14ac:dyDescent="0.25">
      <c r="A629" s="1"/>
      <c r="B629" s="1"/>
      <c r="C629" s="1"/>
      <c r="D629" s="2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x14ac:dyDescent="0.25">
      <c r="A630" s="1"/>
      <c r="B630" s="1"/>
      <c r="C630" s="1"/>
      <c r="D630" s="2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x14ac:dyDescent="0.25">
      <c r="A631" s="1"/>
      <c r="B631" s="1"/>
      <c r="C631" s="1"/>
      <c r="D631" s="2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x14ac:dyDescent="0.25">
      <c r="A632" s="1"/>
      <c r="B632" s="1"/>
      <c r="C632" s="1"/>
      <c r="D632" s="2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x14ac:dyDescent="0.25">
      <c r="A633" s="1"/>
      <c r="B633" s="1"/>
      <c r="C633" s="1"/>
      <c r="D633" s="2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x14ac:dyDescent="0.25">
      <c r="A634" s="1"/>
      <c r="B634" s="1"/>
      <c r="C634" s="1"/>
      <c r="D634" s="2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x14ac:dyDescent="0.25">
      <c r="A635" s="1"/>
      <c r="B635" s="1"/>
      <c r="C635" s="1"/>
      <c r="D635" s="2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x14ac:dyDescent="0.25">
      <c r="A636" s="1"/>
      <c r="B636" s="1"/>
      <c r="C636" s="1"/>
      <c r="D636" s="2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x14ac:dyDescent="0.25">
      <c r="A637" s="1"/>
      <c r="B637" s="1"/>
      <c r="C637" s="1"/>
      <c r="D637" s="2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x14ac:dyDescent="0.25">
      <c r="A638" s="1"/>
      <c r="B638" s="1"/>
      <c r="C638" s="1"/>
      <c r="D638" s="2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x14ac:dyDescent="0.25">
      <c r="A639" s="1"/>
      <c r="B639" s="1"/>
      <c r="C639" s="1"/>
      <c r="D639" s="2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x14ac:dyDescent="0.25">
      <c r="A640" s="1"/>
      <c r="B640" s="1"/>
      <c r="C640" s="1"/>
      <c r="D640" s="2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x14ac:dyDescent="0.25">
      <c r="A641" s="1"/>
      <c r="B641" s="1"/>
      <c r="C641" s="1"/>
      <c r="D641" s="2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x14ac:dyDescent="0.25">
      <c r="A642" s="1"/>
      <c r="B642" s="1"/>
      <c r="C642" s="1"/>
      <c r="D642" s="2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x14ac:dyDescent="0.25">
      <c r="A643" s="1"/>
      <c r="B643" s="1"/>
      <c r="C643" s="1"/>
      <c r="D643" s="2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x14ac:dyDescent="0.25">
      <c r="A644" s="1"/>
      <c r="B644" s="1"/>
      <c r="C644" s="1"/>
      <c r="D644" s="2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x14ac:dyDescent="0.25">
      <c r="A645" s="1"/>
      <c r="B645" s="1"/>
      <c r="C645" s="1"/>
      <c r="D645" s="2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x14ac:dyDescent="0.25">
      <c r="A646" s="1"/>
      <c r="B646" s="1"/>
      <c r="C646" s="1"/>
      <c r="D646" s="2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x14ac:dyDescent="0.25">
      <c r="A647" s="1"/>
      <c r="B647" s="1"/>
      <c r="C647" s="1"/>
      <c r="D647" s="2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x14ac:dyDescent="0.25">
      <c r="A648" s="1"/>
      <c r="B648" s="1"/>
      <c r="C648" s="1"/>
      <c r="D648" s="2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x14ac:dyDescent="0.25">
      <c r="A649" s="1"/>
      <c r="B649" s="1"/>
      <c r="C649" s="1"/>
      <c r="D649" s="2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x14ac:dyDescent="0.25">
      <c r="A650" s="1"/>
      <c r="B650" s="1"/>
      <c r="C650" s="1"/>
      <c r="D650" s="2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x14ac:dyDescent="0.25">
      <c r="A651" s="1"/>
      <c r="B651" s="1"/>
      <c r="C651" s="1"/>
      <c r="D651" s="2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x14ac:dyDescent="0.25">
      <c r="A652" s="1"/>
      <c r="B652" s="1"/>
      <c r="C652" s="1"/>
      <c r="D652" s="2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x14ac:dyDescent="0.25">
      <c r="A653" s="1"/>
      <c r="B653" s="1"/>
      <c r="C653" s="1"/>
      <c r="D653" s="2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x14ac:dyDescent="0.25">
      <c r="A654" s="1"/>
      <c r="B654" s="1"/>
      <c r="C654" s="1"/>
      <c r="D654" s="2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x14ac:dyDescent="0.25">
      <c r="A655" s="1"/>
      <c r="B655" s="1"/>
      <c r="C655" s="1"/>
      <c r="D655" s="2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x14ac:dyDescent="0.25">
      <c r="A656" s="1"/>
      <c r="B656" s="1"/>
      <c r="C656" s="1"/>
      <c r="D656" s="2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x14ac:dyDescent="0.25">
      <c r="A657" s="1"/>
      <c r="B657" s="1"/>
      <c r="C657" s="1"/>
      <c r="D657" s="2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x14ac:dyDescent="0.25">
      <c r="A658" s="1"/>
      <c r="B658" s="1"/>
      <c r="C658" s="1"/>
      <c r="D658" s="2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x14ac:dyDescent="0.25">
      <c r="A659" s="1"/>
      <c r="B659" s="1"/>
      <c r="C659" s="1"/>
      <c r="D659" s="2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x14ac:dyDescent="0.25">
      <c r="A660" s="1"/>
      <c r="B660" s="1"/>
      <c r="C660" s="1"/>
      <c r="D660" s="2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x14ac:dyDescent="0.25">
      <c r="A661" s="1"/>
      <c r="B661" s="1"/>
      <c r="C661" s="1"/>
      <c r="D661" s="2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x14ac:dyDescent="0.25">
      <c r="A662" s="1"/>
      <c r="B662" s="1"/>
      <c r="C662" s="1"/>
      <c r="D662" s="2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x14ac:dyDescent="0.25">
      <c r="A663" s="1"/>
      <c r="B663" s="1"/>
      <c r="C663" s="1"/>
      <c r="D663" s="2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x14ac:dyDescent="0.25">
      <c r="A664" s="1"/>
      <c r="B664" s="1"/>
      <c r="C664" s="1"/>
      <c r="D664" s="2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x14ac:dyDescent="0.25">
      <c r="A665" s="1"/>
      <c r="B665" s="1"/>
      <c r="C665" s="1"/>
      <c r="D665" s="2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x14ac:dyDescent="0.25">
      <c r="A666" s="1"/>
      <c r="B666" s="1"/>
      <c r="C666" s="1"/>
      <c r="D666" s="2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x14ac:dyDescent="0.25">
      <c r="A667" s="1"/>
      <c r="B667" s="1"/>
      <c r="C667" s="1"/>
      <c r="D667" s="2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x14ac:dyDescent="0.25">
      <c r="A668" s="1"/>
      <c r="B668" s="1"/>
      <c r="C668" s="1"/>
      <c r="D668" s="2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x14ac:dyDescent="0.25">
      <c r="A669" s="1"/>
      <c r="B669" s="1"/>
      <c r="C669" s="1"/>
      <c r="D669" s="2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x14ac:dyDescent="0.25">
      <c r="A670" s="1"/>
      <c r="B670" s="1"/>
      <c r="C670" s="1"/>
      <c r="D670" s="2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x14ac:dyDescent="0.25">
      <c r="A671" s="1"/>
      <c r="B671" s="1"/>
      <c r="C671" s="1"/>
      <c r="D671" s="2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x14ac:dyDescent="0.25">
      <c r="A672" s="1"/>
      <c r="B672" s="1"/>
      <c r="C672" s="1"/>
      <c r="D672" s="2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x14ac:dyDescent="0.25">
      <c r="A673" s="1"/>
      <c r="B673" s="1"/>
      <c r="C673" s="1"/>
      <c r="D673" s="2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x14ac:dyDescent="0.25">
      <c r="A674" s="1"/>
      <c r="B674" s="1"/>
      <c r="C674" s="1"/>
      <c r="D674" s="2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x14ac:dyDescent="0.25">
      <c r="A675" s="1"/>
      <c r="B675" s="1"/>
      <c r="C675" s="1"/>
      <c r="D675" s="2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x14ac:dyDescent="0.25">
      <c r="A676" s="1"/>
      <c r="B676" s="1"/>
      <c r="C676" s="1"/>
      <c r="D676" s="2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x14ac:dyDescent="0.25">
      <c r="A677" s="1"/>
      <c r="B677" s="1"/>
      <c r="C677" s="1"/>
      <c r="D677" s="2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x14ac:dyDescent="0.25">
      <c r="A678" s="1"/>
      <c r="B678" s="1"/>
      <c r="C678" s="1"/>
      <c r="D678" s="2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x14ac:dyDescent="0.25">
      <c r="A679" s="1"/>
      <c r="B679" s="1"/>
      <c r="C679" s="1"/>
      <c r="D679" s="2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x14ac:dyDescent="0.25">
      <c r="A680" s="1"/>
      <c r="B680" s="1"/>
      <c r="C680" s="1"/>
      <c r="D680" s="2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x14ac:dyDescent="0.25">
      <c r="A681" s="1"/>
      <c r="B681" s="1"/>
      <c r="C681" s="1"/>
      <c r="D681" s="2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x14ac:dyDescent="0.25">
      <c r="A682" s="1"/>
      <c r="B682" s="1"/>
      <c r="C682" s="1"/>
      <c r="D682" s="2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x14ac:dyDescent="0.25">
      <c r="A683" s="1"/>
      <c r="B683" s="1"/>
      <c r="C683" s="1"/>
      <c r="D683" s="2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x14ac:dyDescent="0.25">
      <c r="A684" s="1"/>
      <c r="B684" s="1"/>
      <c r="C684" s="1"/>
      <c r="D684" s="2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x14ac:dyDescent="0.25">
      <c r="A685" s="1"/>
      <c r="B685" s="1"/>
      <c r="C685" s="1"/>
      <c r="D685" s="2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x14ac:dyDescent="0.25">
      <c r="A686" s="1"/>
      <c r="B686" s="1"/>
      <c r="C686" s="1"/>
      <c r="D686" s="2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x14ac:dyDescent="0.25">
      <c r="A687" s="1"/>
      <c r="B687" s="1"/>
      <c r="C687" s="1"/>
      <c r="D687" s="2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x14ac:dyDescent="0.25">
      <c r="A688" s="1"/>
      <c r="B688" s="1"/>
      <c r="C688" s="1"/>
      <c r="D688" s="2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x14ac:dyDescent="0.25">
      <c r="A689" s="1"/>
      <c r="B689" s="1"/>
      <c r="C689" s="1"/>
      <c r="D689" s="2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x14ac:dyDescent="0.25">
      <c r="A690" s="1"/>
      <c r="B690" s="1"/>
      <c r="C690" s="1"/>
      <c r="D690" s="2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x14ac:dyDescent="0.25">
      <c r="A691" s="1"/>
      <c r="B691" s="1"/>
      <c r="C691" s="1"/>
      <c r="D691" s="2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x14ac:dyDescent="0.25">
      <c r="A692" s="1"/>
      <c r="B692" s="1"/>
      <c r="C692" s="1"/>
      <c r="D692" s="2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x14ac:dyDescent="0.25">
      <c r="A693" s="1"/>
      <c r="B693" s="1"/>
      <c r="C693" s="1"/>
      <c r="D693" s="2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x14ac:dyDescent="0.25">
      <c r="A694" s="1"/>
      <c r="B694" s="1"/>
      <c r="C694" s="1"/>
      <c r="D694" s="2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x14ac:dyDescent="0.25">
      <c r="A695" s="1"/>
      <c r="B695" s="1"/>
      <c r="C695" s="1"/>
      <c r="D695" s="2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x14ac:dyDescent="0.25">
      <c r="A696" s="1"/>
      <c r="B696" s="1"/>
      <c r="C696" s="1"/>
      <c r="D696" s="2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x14ac:dyDescent="0.25">
      <c r="A697" s="1"/>
      <c r="B697" s="1"/>
      <c r="C697" s="1"/>
      <c r="D697" s="2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x14ac:dyDescent="0.25">
      <c r="A698" s="1"/>
      <c r="B698" s="1"/>
      <c r="C698" s="1"/>
      <c r="D698" s="2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x14ac:dyDescent="0.25">
      <c r="A699" s="1"/>
      <c r="B699" s="1"/>
      <c r="C699" s="1"/>
      <c r="D699" s="2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x14ac:dyDescent="0.25">
      <c r="A700" s="1"/>
      <c r="B700" s="1"/>
      <c r="C700" s="1"/>
      <c r="D700" s="2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x14ac:dyDescent="0.25">
      <c r="A701" s="1"/>
      <c r="B701" s="1"/>
      <c r="C701" s="1"/>
      <c r="D701" s="2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x14ac:dyDescent="0.25">
      <c r="A702" s="1"/>
      <c r="B702" s="1"/>
      <c r="C702" s="1"/>
      <c r="D702" s="2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x14ac:dyDescent="0.25">
      <c r="A703" s="1"/>
      <c r="B703" s="1"/>
      <c r="C703" s="1"/>
      <c r="D703" s="2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x14ac:dyDescent="0.25">
      <c r="A704" s="1"/>
      <c r="B704" s="1"/>
      <c r="C704" s="1"/>
      <c r="D704" s="2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x14ac:dyDescent="0.25">
      <c r="A705" s="1"/>
      <c r="B705" s="1"/>
      <c r="C705" s="1"/>
      <c r="D705" s="2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x14ac:dyDescent="0.25">
      <c r="A706" s="1"/>
      <c r="B706" s="1"/>
      <c r="C706" s="1"/>
      <c r="D706" s="2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x14ac:dyDescent="0.25">
      <c r="A707" s="1"/>
      <c r="B707" s="1"/>
      <c r="C707" s="1"/>
      <c r="D707" s="2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x14ac:dyDescent="0.25">
      <c r="A708" s="1"/>
      <c r="B708" s="1"/>
      <c r="C708" s="1"/>
      <c r="D708" s="2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x14ac:dyDescent="0.25">
      <c r="A709" s="1"/>
      <c r="B709" s="1"/>
      <c r="C709" s="1"/>
      <c r="D709" s="2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x14ac:dyDescent="0.25">
      <c r="A710" s="1"/>
      <c r="B710" s="1"/>
      <c r="C710" s="1"/>
      <c r="D710" s="2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x14ac:dyDescent="0.25">
      <c r="A711" s="1"/>
      <c r="B711" s="1"/>
      <c r="C711" s="1"/>
      <c r="D711" s="2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x14ac:dyDescent="0.25">
      <c r="A712" s="1"/>
      <c r="B712" s="1"/>
      <c r="C712" s="1"/>
      <c r="D712" s="2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x14ac:dyDescent="0.25">
      <c r="A713" s="1"/>
      <c r="B713" s="1"/>
      <c r="C713" s="1"/>
      <c r="D713" s="2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x14ac:dyDescent="0.25">
      <c r="A714" s="1"/>
      <c r="B714" s="1"/>
      <c r="C714" s="1"/>
      <c r="D714" s="2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x14ac:dyDescent="0.25">
      <c r="A715" s="1"/>
      <c r="B715" s="1"/>
      <c r="C715" s="1"/>
      <c r="D715" s="2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x14ac:dyDescent="0.25">
      <c r="A716" s="1"/>
      <c r="B716" s="1"/>
      <c r="C716" s="1"/>
      <c r="D716" s="2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x14ac:dyDescent="0.25">
      <c r="A717" s="1"/>
      <c r="B717" s="1"/>
      <c r="C717" s="1"/>
      <c r="D717" s="2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x14ac:dyDescent="0.25">
      <c r="A718" s="1"/>
      <c r="B718" s="1"/>
      <c r="C718" s="1"/>
      <c r="D718" s="2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x14ac:dyDescent="0.25">
      <c r="A719" s="1"/>
      <c r="B719" s="1"/>
      <c r="C719" s="1"/>
      <c r="D719" s="2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x14ac:dyDescent="0.25">
      <c r="A720" s="1"/>
      <c r="B720" s="1"/>
      <c r="C720" s="1"/>
      <c r="D720" s="2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x14ac:dyDescent="0.25">
      <c r="A721" s="1"/>
      <c r="B721" s="1"/>
      <c r="C721" s="1"/>
      <c r="D721" s="2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x14ac:dyDescent="0.25">
      <c r="A722" s="1"/>
      <c r="B722" s="1"/>
      <c r="C722" s="1"/>
      <c r="D722" s="2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x14ac:dyDescent="0.25">
      <c r="A723" s="1"/>
      <c r="B723" s="1"/>
      <c r="C723" s="1"/>
      <c r="D723" s="2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x14ac:dyDescent="0.25">
      <c r="A724" s="1"/>
      <c r="B724" s="1"/>
      <c r="C724" s="1"/>
      <c r="D724" s="2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x14ac:dyDescent="0.25">
      <c r="A725" s="1"/>
      <c r="B725" s="1"/>
      <c r="C725" s="1"/>
      <c r="D725" s="2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x14ac:dyDescent="0.25">
      <c r="A726" s="1"/>
      <c r="B726" s="1"/>
      <c r="C726" s="1"/>
      <c r="D726" s="2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x14ac:dyDescent="0.25">
      <c r="A727" s="1"/>
      <c r="B727" s="1"/>
      <c r="C727" s="1"/>
      <c r="D727" s="2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x14ac:dyDescent="0.25">
      <c r="A728" s="1"/>
      <c r="B728" s="1"/>
      <c r="C728" s="1"/>
      <c r="D728" s="2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x14ac:dyDescent="0.25">
      <c r="A729" s="1"/>
      <c r="B729" s="1"/>
      <c r="C729" s="1"/>
      <c r="D729" s="2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x14ac:dyDescent="0.25">
      <c r="A730" s="1"/>
      <c r="B730" s="1"/>
      <c r="C730" s="1"/>
      <c r="D730" s="2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x14ac:dyDescent="0.25">
      <c r="A731" s="1"/>
      <c r="B731" s="1"/>
      <c r="C731" s="1"/>
      <c r="D731" s="2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x14ac:dyDescent="0.25">
      <c r="A732" s="1"/>
      <c r="B732" s="1"/>
      <c r="C732" s="1"/>
      <c r="D732" s="2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x14ac:dyDescent="0.25">
      <c r="A733" s="1"/>
      <c r="B733" s="1"/>
      <c r="C733" s="1"/>
      <c r="D733" s="2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x14ac:dyDescent="0.25">
      <c r="A734" s="1"/>
      <c r="B734" s="1"/>
      <c r="C734" s="1"/>
      <c r="D734" s="2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x14ac:dyDescent="0.25">
      <c r="A735" s="1"/>
      <c r="B735" s="1"/>
      <c r="C735" s="1"/>
      <c r="D735" s="2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x14ac:dyDescent="0.25">
      <c r="A736" s="1"/>
      <c r="B736" s="1"/>
      <c r="C736" s="1"/>
      <c r="D736" s="2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x14ac:dyDescent="0.25">
      <c r="A737" s="1"/>
      <c r="B737" s="1"/>
      <c r="C737" s="1"/>
      <c r="D737" s="2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x14ac:dyDescent="0.25">
      <c r="A738" s="1"/>
      <c r="B738" s="1"/>
      <c r="C738" s="1"/>
      <c r="D738" s="2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x14ac:dyDescent="0.25">
      <c r="A739" s="1"/>
      <c r="B739" s="1"/>
      <c r="C739" s="1"/>
      <c r="D739" s="2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x14ac:dyDescent="0.25">
      <c r="A740" s="1"/>
      <c r="B740" s="1"/>
      <c r="C740" s="1"/>
      <c r="D740" s="2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x14ac:dyDescent="0.25">
      <c r="A741" s="1"/>
      <c r="B741" s="1"/>
      <c r="C741" s="1"/>
      <c r="D741" s="2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x14ac:dyDescent="0.25">
      <c r="A742" s="1"/>
      <c r="B742" s="1"/>
      <c r="C742" s="1"/>
      <c r="D742" s="2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x14ac:dyDescent="0.25">
      <c r="A743" s="1"/>
      <c r="B743" s="1"/>
      <c r="C743" s="1"/>
      <c r="D743" s="2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x14ac:dyDescent="0.25">
      <c r="A744" s="1"/>
      <c r="B744" s="1"/>
      <c r="C744" s="1"/>
      <c r="D744" s="2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x14ac:dyDescent="0.25">
      <c r="A745" s="1"/>
      <c r="B745" s="1"/>
      <c r="C745" s="1"/>
      <c r="D745" s="2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x14ac:dyDescent="0.25">
      <c r="A746" s="1"/>
      <c r="B746" s="1"/>
      <c r="C746" s="1"/>
      <c r="D746" s="2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x14ac:dyDescent="0.25">
      <c r="A747" s="1"/>
      <c r="B747" s="1"/>
      <c r="C747" s="1"/>
      <c r="D747" s="2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x14ac:dyDescent="0.25">
      <c r="A748" s="1"/>
      <c r="B748" s="1"/>
      <c r="C748" s="1"/>
      <c r="D748" s="2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x14ac:dyDescent="0.25">
      <c r="A749" s="1"/>
      <c r="B749" s="1"/>
      <c r="C749" s="1"/>
      <c r="D749" s="2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x14ac:dyDescent="0.25">
      <c r="A750" s="1"/>
      <c r="B750" s="1"/>
      <c r="C750" s="1"/>
      <c r="D750" s="2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x14ac:dyDescent="0.25">
      <c r="A751" s="1"/>
      <c r="B751" s="1"/>
      <c r="C751" s="1"/>
      <c r="D751" s="2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x14ac:dyDescent="0.25">
      <c r="A752" s="1"/>
      <c r="B752" s="1"/>
      <c r="C752" s="1"/>
      <c r="D752" s="2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x14ac:dyDescent="0.25">
      <c r="A753" s="1"/>
      <c r="B753" s="1"/>
      <c r="C753" s="1"/>
      <c r="D753" s="2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x14ac:dyDescent="0.25">
      <c r="A754" s="1"/>
      <c r="B754" s="1"/>
      <c r="C754" s="1"/>
      <c r="D754" s="2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x14ac:dyDescent="0.25">
      <c r="A755" s="1"/>
      <c r="B755" s="1"/>
      <c r="C755" s="1"/>
      <c r="D755" s="2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x14ac:dyDescent="0.25">
      <c r="A756" s="1"/>
      <c r="B756" s="1"/>
      <c r="C756" s="1"/>
      <c r="D756" s="2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x14ac:dyDescent="0.25">
      <c r="A757" s="1"/>
      <c r="B757" s="1"/>
      <c r="C757" s="1"/>
      <c r="D757" s="2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x14ac:dyDescent="0.25">
      <c r="A758" s="1"/>
      <c r="B758" s="1"/>
      <c r="C758" s="1"/>
      <c r="D758" s="2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x14ac:dyDescent="0.25">
      <c r="A759" s="1"/>
      <c r="B759" s="1"/>
      <c r="C759" s="1"/>
      <c r="D759" s="2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x14ac:dyDescent="0.25">
      <c r="A760" s="1"/>
      <c r="B760" s="1"/>
      <c r="C760" s="1"/>
      <c r="D760" s="2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x14ac:dyDescent="0.25">
      <c r="A761" s="1"/>
      <c r="B761" s="1"/>
      <c r="C761" s="1"/>
      <c r="D761" s="2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x14ac:dyDescent="0.25">
      <c r="A762" s="1"/>
      <c r="B762" s="1"/>
      <c r="C762" s="1"/>
      <c r="D762" s="2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x14ac:dyDescent="0.25">
      <c r="A763" s="1"/>
      <c r="B763" s="1"/>
      <c r="C763" s="1"/>
      <c r="D763" s="2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x14ac:dyDescent="0.25">
      <c r="A764" s="1"/>
      <c r="B764" s="1"/>
      <c r="C764" s="1"/>
      <c r="D764" s="2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x14ac:dyDescent="0.25">
      <c r="A765" s="1"/>
      <c r="B765" s="1"/>
      <c r="C765" s="1"/>
      <c r="D765" s="2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x14ac:dyDescent="0.25">
      <c r="A766" s="1"/>
      <c r="B766" s="1"/>
      <c r="C766" s="1"/>
      <c r="D766" s="2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x14ac:dyDescent="0.25">
      <c r="A767" s="1"/>
      <c r="B767" s="1"/>
      <c r="C767" s="1"/>
      <c r="D767" s="2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x14ac:dyDescent="0.25">
      <c r="A768" s="1"/>
      <c r="B768" s="1"/>
      <c r="C768" s="1"/>
      <c r="D768" s="2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x14ac:dyDescent="0.25">
      <c r="A769" s="1"/>
      <c r="B769" s="1"/>
      <c r="C769" s="1"/>
      <c r="D769" s="2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x14ac:dyDescent="0.25">
      <c r="A770" s="1"/>
      <c r="B770" s="1"/>
      <c r="C770" s="1"/>
      <c r="D770" s="2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x14ac:dyDescent="0.25">
      <c r="A771" s="1"/>
      <c r="B771" s="1"/>
      <c r="C771" s="1"/>
      <c r="D771" s="2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x14ac:dyDescent="0.25">
      <c r="A772" s="1"/>
      <c r="B772" s="1"/>
      <c r="C772" s="1"/>
      <c r="D772" s="2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x14ac:dyDescent="0.25">
      <c r="A773" s="1"/>
      <c r="B773" s="1"/>
      <c r="C773" s="1"/>
      <c r="D773" s="2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x14ac:dyDescent="0.25">
      <c r="A774" s="1"/>
      <c r="B774" s="1"/>
      <c r="C774" s="1"/>
      <c r="D774" s="2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x14ac:dyDescent="0.25">
      <c r="A775" s="1"/>
      <c r="B775" s="1"/>
      <c r="C775" s="1"/>
      <c r="D775" s="2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x14ac:dyDescent="0.25">
      <c r="A776" s="1"/>
      <c r="B776" s="1"/>
      <c r="C776" s="1"/>
      <c r="D776" s="2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x14ac:dyDescent="0.25">
      <c r="A777" s="1"/>
      <c r="B777" s="1"/>
      <c r="C777" s="1"/>
      <c r="D777" s="2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x14ac:dyDescent="0.25">
      <c r="A778" s="1"/>
      <c r="B778" s="1"/>
      <c r="C778" s="1"/>
      <c r="D778" s="2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x14ac:dyDescent="0.25">
      <c r="A779" s="1"/>
      <c r="B779" s="1"/>
      <c r="C779" s="1"/>
      <c r="D779" s="2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x14ac:dyDescent="0.25">
      <c r="A780" s="1"/>
      <c r="B780" s="1"/>
      <c r="C780" s="1"/>
      <c r="D780" s="2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x14ac:dyDescent="0.25">
      <c r="A781" s="1"/>
      <c r="B781" s="1"/>
      <c r="C781" s="1"/>
      <c r="D781" s="2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x14ac:dyDescent="0.25">
      <c r="A782" s="1"/>
      <c r="B782" s="1"/>
      <c r="C782" s="1"/>
      <c r="D782" s="2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x14ac:dyDescent="0.25">
      <c r="A783" s="1"/>
      <c r="B783" s="1"/>
      <c r="C783" s="1"/>
      <c r="D783" s="2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x14ac:dyDescent="0.25">
      <c r="A784" s="1"/>
      <c r="B784" s="1"/>
      <c r="C784" s="1"/>
      <c r="D784" s="2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x14ac:dyDescent="0.25">
      <c r="A785" s="1"/>
      <c r="B785" s="1"/>
      <c r="C785" s="1"/>
      <c r="D785" s="2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x14ac:dyDescent="0.25">
      <c r="A786" s="1"/>
      <c r="B786" s="1"/>
      <c r="C786" s="1"/>
      <c r="D786" s="2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x14ac:dyDescent="0.25">
      <c r="A787" s="1"/>
      <c r="B787" s="1"/>
      <c r="C787" s="1"/>
      <c r="D787" s="2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x14ac:dyDescent="0.25">
      <c r="A788" s="1"/>
      <c r="B788" s="1"/>
      <c r="C788" s="1"/>
      <c r="D788" s="2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x14ac:dyDescent="0.25">
      <c r="A789" s="1"/>
      <c r="B789" s="1"/>
      <c r="C789" s="1"/>
      <c r="D789" s="2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x14ac:dyDescent="0.25">
      <c r="A790" s="1"/>
      <c r="B790" s="1"/>
      <c r="C790" s="1"/>
      <c r="D790" s="2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x14ac:dyDescent="0.25">
      <c r="A791" s="1"/>
      <c r="B791" s="1"/>
      <c r="C791" s="1"/>
      <c r="D791" s="2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x14ac:dyDescent="0.25">
      <c r="A792" s="1"/>
      <c r="B792" s="1"/>
      <c r="C792" s="1"/>
      <c r="D792" s="2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x14ac:dyDescent="0.25">
      <c r="A793" s="1"/>
      <c r="B793" s="1"/>
      <c r="C793" s="1"/>
      <c r="D793" s="2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x14ac:dyDescent="0.25">
      <c r="A794" s="1"/>
      <c r="B794" s="1"/>
      <c r="C794" s="1"/>
      <c r="D794" s="2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x14ac:dyDescent="0.25">
      <c r="A795" s="1"/>
      <c r="B795" s="1"/>
      <c r="C795" s="1"/>
      <c r="D795" s="2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x14ac:dyDescent="0.25">
      <c r="A796" s="1"/>
      <c r="B796" s="1"/>
      <c r="C796" s="1"/>
      <c r="D796" s="2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x14ac:dyDescent="0.25">
      <c r="A797" s="1"/>
      <c r="B797" s="1"/>
      <c r="C797" s="1"/>
      <c r="D797" s="2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x14ac:dyDescent="0.25">
      <c r="A798" s="1"/>
      <c r="B798" s="1"/>
      <c r="C798" s="1"/>
      <c r="D798" s="2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x14ac:dyDescent="0.25">
      <c r="A799" s="1"/>
      <c r="B799" s="1"/>
      <c r="C799" s="1"/>
      <c r="D799" s="2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x14ac:dyDescent="0.25">
      <c r="A800" s="1"/>
      <c r="B800" s="1"/>
      <c r="C800" s="1"/>
      <c r="D800" s="2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x14ac:dyDescent="0.25">
      <c r="A801" s="1"/>
      <c r="B801" s="1"/>
      <c r="C801" s="1"/>
      <c r="D801" s="2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x14ac:dyDescent="0.25">
      <c r="A802" s="1"/>
      <c r="B802" s="1"/>
      <c r="C802" s="1"/>
      <c r="D802" s="2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x14ac:dyDescent="0.25">
      <c r="A803" s="1"/>
      <c r="B803" s="1"/>
      <c r="C803" s="1"/>
      <c r="D803" s="2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x14ac:dyDescent="0.25">
      <c r="A804" s="1"/>
      <c r="B804" s="1"/>
      <c r="C804" s="1"/>
      <c r="D804" s="2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x14ac:dyDescent="0.25">
      <c r="A805" s="1"/>
      <c r="B805" s="1"/>
      <c r="C805" s="1"/>
      <c r="D805" s="2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x14ac:dyDescent="0.25">
      <c r="A806" s="1"/>
      <c r="B806" s="1"/>
      <c r="C806" s="1"/>
      <c r="D806" s="2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x14ac:dyDescent="0.25">
      <c r="A807" s="1"/>
      <c r="B807" s="1"/>
      <c r="C807" s="1"/>
      <c r="D807" s="2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x14ac:dyDescent="0.25">
      <c r="A808" s="1"/>
      <c r="B808" s="1"/>
      <c r="C808" s="1"/>
      <c r="D808" s="2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x14ac:dyDescent="0.25">
      <c r="A809" s="1"/>
      <c r="B809" s="1"/>
      <c r="C809" s="1"/>
      <c r="D809" s="2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x14ac:dyDescent="0.25">
      <c r="A810" s="1"/>
      <c r="B810" s="1"/>
      <c r="C810" s="1"/>
      <c r="D810" s="2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x14ac:dyDescent="0.25">
      <c r="A811" s="1"/>
      <c r="B811" s="1"/>
      <c r="C811" s="1"/>
      <c r="D811" s="2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x14ac:dyDescent="0.25">
      <c r="A812" s="1"/>
      <c r="B812" s="1"/>
      <c r="C812" s="1"/>
      <c r="D812" s="2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x14ac:dyDescent="0.25">
      <c r="A813" s="1"/>
      <c r="B813" s="1"/>
      <c r="C813" s="1"/>
      <c r="D813" s="2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x14ac:dyDescent="0.25">
      <c r="A814" s="1"/>
      <c r="B814" s="1"/>
      <c r="C814" s="1"/>
      <c r="D814" s="2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x14ac:dyDescent="0.25">
      <c r="A815" s="1"/>
      <c r="B815" s="1"/>
      <c r="C815" s="1"/>
      <c r="D815" s="2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x14ac:dyDescent="0.25">
      <c r="A816" s="1"/>
      <c r="B816" s="1"/>
      <c r="C816" s="1"/>
      <c r="D816" s="2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x14ac:dyDescent="0.25">
      <c r="A817" s="1"/>
      <c r="B817" s="1"/>
      <c r="C817" s="1"/>
      <c r="D817" s="2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x14ac:dyDescent="0.25">
      <c r="A818" s="1"/>
      <c r="B818" s="1"/>
      <c r="C818" s="1"/>
      <c r="D818" s="2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x14ac:dyDescent="0.25">
      <c r="A819" s="1"/>
      <c r="B819" s="1"/>
      <c r="C819" s="1"/>
      <c r="D819" s="2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x14ac:dyDescent="0.25">
      <c r="A820" s="1"/>
      <c r="B820" s="1"/>
      <c r="C820" s="1"/>
      <c r="D820" s="2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x14ac:dyDescent="0.25">
      <c r="A821" s="1"/>
      <c r="B821" s="1"/>
      <c r="C821" s="1"/>
      <c r="D821" s="2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x14ac:dyDescent="0.25">
      <c r="A822" s="1"/>
      <c r="B822" s="1"/>
      <c r="C822" s="1"/>
      <c r="D822" s="2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x14ac:dyDescent="0.25">
      <c r="A823" s="1"/>
      <c r="B823" s="1"/>
      <c r="C823" s="1"/>
      <c r="D823" s="2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x14ac:dyDescent="0.25">
      <c r="A824" s="1"/>
      <c r="B824" s="1"/>
      <c r="C824" s="1"/>
      <c r="D824" s="2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x14ac:dyDescent="0.25">
      <c r="A825" s="1"/>
      <c r="B825" s="1"/>
      <c r="C825" s="1"/>
      <c r="D825" s="2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x14ac:dyDescent="0.25">
      <c r="A826" s="1"/>
      <c r="B826" s="1"/>
      <c r="C826" s="1"/>
      <c r="D826" s="2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x14ac:dyDescent="0.25">
      <c r="A827" s="1"/>
      <c r="B827" s="1"/>
      <c r="C827" s="1"/>
      <c r="D827" s="2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x14ac:dyDescent="0.25">
      <c r="A828" s="1"/>
      <c r="B828" s="1"/>
      <c r="C828" s="1"/>
      <c r="D828" s="2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x14ac:dyDescent="0.25">
      <c r="A829" s="1"/>
      <c r="B829" s="1"/>
      <c r="C829" s="1"/>
      <c r="D829" s="2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x14ac:dyDescent="0.25">
      <c r="A830" s="1"/>
      <c r="B830" s="1"/>
      <c r="C830" s="1"/>
      <c r="D830" s="2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x14ac:dyDescent="0.25">
      <c r="A831" s="1"/>
      <c r="B831" s="1"/>
      <c r="C831" s="1"/>
      <c r="D831" s="2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x14ac:dyDescent="0.25">
      <c r="A832" s="1"/>
      <c r="B832" s="1"/>
      <c r="C832" s="1"/>
      <c r="D832" s="2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x14ac:dyDescent="0.25">
      <c r="A833" s="1"/>
      <c r="B833" s="1"/>
      <c r="C833" s="1"/>
      <c r="D833" s="2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x14ac:dyDescent="0.25">
      <c r="A834" s="1"/>
      <c r="B834" s="1"/>
      <c r="C834" s="1"/>
      <c r="D834" s="2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x14ac:dyDescent="0.25">
      <c r="A835" s="1"/>
      <c r="B835" s="1"/>
      <c r="C835" s="1"/>
      <c r="D835" s="2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x14ac:dyDescent="0.25">
      <c r="A836" s="1"/>
      <c r="B836" s="1"/>
      <c r="C836" s="1"/>
      <c r="D836" s="2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x14ac:dyDescent="0.25">
      <c r="A837" s="1"/>
      <c r="B837" s="1"/>
      <c r="C837" s="1"/>
      <c r="D837" s="2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x14ac:dyDescent="0.25">
      <c r="A838" s="1"/>
      <c r="B838" s="1"/>
      <c r="C838" s="1"/>
      <c r="D838" s="2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x14ac:dyDescent="0.25">
      <c r="A839" s="1"/>
      <c r="B839" s="1"/>
      <c r="C839" s="1"/>
      <c r="D839" s="2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x14ac:dyDescent="0.25">
      <c r="A840" s="1"/>
      <c r="B840" s="1"/>
      <c r="C840" s="1"/>
      <c r="D840" s="2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x14ac:dyDescent="0.25">
      <c r="A841" s="1"/>
      <c r="B841" s="1"/>
      <c r="C841" s="1"/>
      <c r="D841" s="2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x14ac:dyDescent="0.25">
      <c r="A842" s="1"/>
      <c r="B842" s="1"/>
      <c r="C842" s="1"/>
      <c r="D842" s="2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x14ac:dyDescent="0.25">
      <c r="A843" s="1"/>
      <c r="B843" s="1"/>
      <c r="C843" s="1"/>
      <c r="D843" s="2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x14ac:dyDescent="0.25">
      <c r="A844" s="1"/>
      <c r="B844" s="1"/>
      <c r="C844" s="1"/>
      <c r="D844" s="2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x14ac:dyDescent="0.25">
      <c r="A845" s="1"/>
      <c r="B845" s="1"/>
      <c r="C845" s="1"/>
      <c r="D845" s="2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x14ac:dyDescent="0.25">
      <c r="A846" s="1"/>
      <c r="B846" s="1"/>
      <c r="C846" s="1"/>
      <c r="D846" s="2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x14ac:dyDescent="0.25">
      <c r="A847" s="1"/>
      <c r="B847" s="1"/>
      <c r="C847" s="1"/>
      <c r="D847" s="2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x14ac:dyDescent="0.25">
      <c r="A848" s="1"/>
      <c r="B848" s="1"/>
      <c r="C848" s="1"/>
      <c r="D848" s="2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x14ac:dyDescent="0.25">
      <c r="A849" s="1"/>
      <c r="B849" s="1"/>
      <c r="C849" s="1"/>
      <c r="D849" s="2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x14ac:dyDescent="0.25">
      <c r="A850" s="1"/>
      <c r="B850" s="1"/>
      <c r="C850" s="1"/>
      <c r="D850" s="2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x14ac:dyDescent="0.25">
      <c r="A851" s="1"/>
      <c r="B851" s="1"/>
      <c r="C851" s="1"/>
      <c r="D851" s="2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x14ac:dyDescent="0.25">
      <c r="A852" s="1"/>
      <c r="B852" s="1"/>
      <c r="C852" s="1"/>
      <c r="D852" s="2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x14ac:dyDescent="0.25">
      <c r="A853" s="1"/>
      <c r="B853" s="1"/>
      <c r="C853" s="1"/>
      <c r="D853" s="2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x14ac:dyDescent="0.25">
      <c r="A854" s="1"/>
      <c r="B854" s="1"/>
      <c r="C854" s="1"/>
      <c r="D854" s="2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x14ac:dyDescent="0.25">
      <c r="A855" s="1"/>
      <c r="B855" s="1"/>
      <c r="C855" s="1"/>
      <c r="D855" s="2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x14ac:dyDescent="0.25">
      <c r="A856" s="1"/>
      <c r="B856" s="1"/>
      <c r="C856" s="1"/>
      <c r="D856" s="2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x14ac:dyDescent="0.25">
      <c r="A857" s="1"/>
      <c r="B857" s="1"/>
      <c r="C857" s="1"/>
      <c r="D857" s="2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x14ac:dyDescent="0.25">
      <c r="A858" s="1"/>
      <c r="B858" s="1"/>
      <c r="C858" s="1"/>
      <c r="D858" s="2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x14ac:dyDescent="0.25">
      <c r="A859" s="1"/>
      <c r="B859" s="1"/>
      <c r="C859" s="1"/>
      <c r="D859" s="2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x14ac:dyDescent="0.25">
      <c r="A860" s="1"/>
      <c r="B860" s="1"/>
      <c r="C860" s="1"/>
      <c r="D860" s="2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x14ac:dyDescent="0.25">
      <c r="A861" s="1"/>
      <c r="B861" s="1"/>
      <c r="C861" s="1"/>
      <c r="D861" s="2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x14ac:dyDescent="0.25">
      <c r="A862" s="1"/>
      <c r="B862" s="1"/>
      <c r="C862" s="1"/>
      <c r="D862" s="2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x14ac:dyDescent="0.25">
      <c r="A863" s="1"/>
      <c r="B863" s="1"/>
      <c r="C863" s="1"/>
      <c r="D863" s="2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x14ac:dyDescent="0.25">
      <c r="A864" s="1"/>
      <c r="B864" s="1"/>
      <c r="C864" s="1"/>
      <c r="D864" s="2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x14ac:dyDescent="0.25">
      <c r="A865" s="1"/>
      <c r="B865" s="1"/>
      <c r="C865" s="1"/>
      <c r="D865" s="2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x14ac:dyDescent="0.25">
      <c r="A866" s="1"/>
      <c r="B866" s="1"/>
      <c r="C866" s="1"/>
      <c r="D866" s="2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x14ac:dyDescent="0.25">
      <c r="A867" s="1"/>
      <c r="B867" s="1"/>
      <c r="C867" s="1"/>
      <c r="D867" s="2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x14ac:dyDescent="0.25">
      <c r="A868" s="1"/>
      <c r="B868" s="1"/>
      <c r="C868" s="1"/>
      <c r="D868" s="2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x14ac:dyDescent="0.25">
      <c r="A869" s="1"/>
      <c r="B869" s="1"/>
      <c r="C869" s="1"/>
      <c r="D869" s="2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x14ac:dyDescent="0.25">
      <c r="A870" s="1"/>
      <c r="B870" s="1"/>
      <c r="C870" s="1"/>
      <c r="D870" s="2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x14ac:dyDescent="0.25">
      <c r="A871" s="1"/>
      <c r="B871" s="1"/>
      <c r="C871" s="1"/>
      <c r="D871" s="2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x14ac:dyDescent="0.25">
      <c r="A872" s="1"/>
      <c r="B872" s="1"/>
      <c r="C872" s="1"/>
      <c r="D872" s="2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x14ac:dyDescent="0.25">
      <c r="A873" s="1"/>
      <c r="B873" s="1"/>
      <c r="C873" s="1"/>
      <c r="D873" s="2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x14ac:dyDescent="0.25">
      <c r="A874" s="1"/>
      <c r="B874" s="1"/>
      <c r="C874" s="1"/>
      <c r="D874" s="2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x14ac:dyDescent="0.25">
      <c r="A875" s="1"/>
      <c r="B875" s="1"/>
      <c r="C875" s="1"/>
      <c r="D875" s="2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x14ac:dyDescent="0.25">
      <c r="A876" s="1"/>
      <c r="B876" s="1"/>
      <c r="C876" s="1"/>
      <c r="D876" s="2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x14ac:dyDescent="0.25">
      <c r="A877" s="1"/>
      <c r="B877" s="1"/>
      <c r="C877" s="1"/>
      <c r="D877" s="2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x14ac:dyDescent="0.25">
      <c r="A878" s="1"/>
      <c r="B878" s="1"/>
      <c r="C878" s="1"/>
      <c r="D878" s="2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x14ac:dyDescent="0.25">
      <c r="A879" s="1"/>
      <c r="B879" s="1"/>
      <c r="C879" s="1"/>
      <c r="D879" s="2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x14ac:dyDescent="0.25">
      <c r="A880" s="1"/>
      <c r="B880" s="1"/>
      <c r="C880" s="1"/>
      <c r="D880" s="2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x14ac:dyDescent="0.25">
      <c r="A881" s="1"/>
      <c r="B881" s="1"/>
      <c r="C881" s="1"/>
      <c r="D881" s="2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x14ac:dyDescent="0.25">
      <c r="A882" s="1"/>
      <c r="B882" s="1"/>
      <c r="C882" s="1"/>
      <c r="D882" s="2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x14ac:dyDescent="0.25">
      <c r="A883" s="1"/>
      <c r="B883" s="1"/>
      <c r="C883" s="1"/>
      <c r="D883" s="2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x14ac:dyDescent="0.25">
      <c r="A884" s="1"/>
      <c r="B884" s="1"/>
      <c r="C884" s="1"/>
      <c r="D884" s="2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x14ac:dyDescent="0.25">
      <c r="A885" s="1"/>
      <c r="B885" s="1"/>
      <c r="C885" s="1"/>
      <c r="D885" s="2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x14ac:dyDescent="0.25">
      <c r="A886" s="1"/>
      <c r="B886" s="1"/>
      <c r="C886" s="1"/>
      <c r="D886" s="2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x14ac:dyDescent="0.25">
      <c r="A887" s="1"/>
      <c r="B887" s="1"/>
      <c r="C887" s="1"/>
      <c r="D887" s="2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x14ac:dyDescent="0.25">
      <c r="A888" s="1"/>
      <c r="B888" s="1"/>
      <c r="C888" s="1"/>
      <c r="D888" s="2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x14ac:dyDescent="0.25">
      <c r="A889" s="1"/>
      <c r="B889" s="1"/>
      <c r="C889" s="1"/>
      <c r="D889" s="2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x14ac:dyDescent="0.25">
      <c r="A890" s="1"/>
      <c r="B890" s="1"/>
      <c r="C890" s="1"/>
      <c r="D890" s="2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x14ac:dyDescent="0.25">
      <c r="A891" s="1"/>
      <c r="B891" s="1"/>
      <c r="C891" s="1"/>
      <c r="D891" s="2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x14ac:dyDescent="0.25">
      <c r="A892" s="1"/>
      <c r="B892" s="1"/>
      <c r="C892" s="1"/>
      <c r="D892" s="2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x14ac:dyDescent="0.25">
      <c r="A893" s="1"/>
      <c r="B893" s="1"/>
      <c r="C893" s="1"/>
      <c r="D893" s="2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x14ac:dyDescent="0.25">
      <c r="A894" s="1"/>
      <c r="B894" s="1"/>
      <c r="C894" s="1"/>
      <c r="D894" s="2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x14ac:dyDescent="0.25">
      <c r="A895" s="1"/>
      <c r="B895" s="1"/>
      <c r="C895" s="1"/>
      <c r="D895" s="2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x14ac:dyDescent="0.25">
      <c r="A896" s="1"/>
      <c r="B896" s="1"/>
      <c r="C896" s="1"/>
      <c r="D896" s="2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x14ac:dyDescent="0.25">
      <c r="A897" s="1"/>
      <c r="B897" s="1"/>
      <c r="C897" s="1"/>
      <c r="D897" s="2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x14ac:dyDescent="0.25">
      <c r="A898" s="1"/>
      <c r="B898" s="1"/>
      <c r="C898" s="1"/>
      <c r="D898" s="2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x14ac:dyDescent="0.25">
      <c r="A899" s="1"/>
      <c r="B899" s="1"/>
      <c r="C899" s="1"/>
      <c r="D899" s="2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x14ac:dyDescent="0.25">
      <c r="A900" s="1"/>
      <c r="B900" s="1"/>
      <c r="C900" s="1"/>
      <c r="D900" s="2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x14ac:dyDescent="0.25">
      <c r="A901" s="1"/>
      <c r="B901" s="1"/>
      <c r="C901" s="1"/>
      <c r="D901" s="2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x14ac:dyDescent="0.25">
      <c r="A902" s="1"/>
      <c r="B902" s="1"/>
      <c r="C902" s="1"/>
      <c r="D902" s="2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x14ac:dyDescent="0.25">
      <c r="A903" s="1"/>
      <c r="B903" s="1"/>
      <c r="C903" s="1"/>
      <c r="D903" s="2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x14ac:dyDescent="0.25">
      <c r="A904" s="1"/>
      <c r="B904" s="1"/>
      <c r="C904" s="1"/>
      <c r="D904" s="2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x14ac:dyDescent="0.25">
      <c r="A905" s="1"/>
      <c r="B905" s="1"/>
      <c r="C905" s="1"/>
      <c r="D905" s="2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x14ac:dyDescent="0.25">
      <c r="A906" s="1"/>
      <c r="B906" s="1"/>
      <c r="C906" s="1"/>
      <c r="D906" s="2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x14ac:dyDescent="0.25">
      <c r="A907" s="1"/>
      <c r="B907" s="1"/>
      <c r="C907" s="1"/>
      <c r="D907" s="2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x14ac:dyDescent="0.25">
      <c r="A908" s="1"/>
      <c r="B908" s="1"/>
      <c r="C908" s="1"/>
      <c r="D908" s="2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x14ac:dyDescent="0.25">
      <c r="A909" s="1"/>
      <c r="B909" s="1"/>
      <c r="C909" s="1"/>
      <c r="D909" s="2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x14ac:dyDescent="0.25">
      <c r="A910" s="1"/>
      <c r="B910" s="1"/>
      <c r="C910" s="1"/>
      <c r="D910" s="2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x14ac:dyDescent="0.25">
      <c r="A911" s="1"/>
      <c r="B911" s="1"/>
      <c r="C911" s="1"/>
      <c r="D911" s="2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x14ac:dyDescent="0.25">
      <c r="A912" s="1"/>
      <c r="B912" s="1"/>
      <c r="C912" s="1"/>
      <c r="D912" s="2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x14ac:dyDescent="0.25">
      <c r="A913" s="1"/>
      <c r="B913" s="1"/>
      <c r="C913" s="1"/>
      <c r="D913" s="2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x14ac:dyDescent="0.25">
      <c r="A914" s="1"/>
      <c r="B914" s="1"/>
      <c r="C914" s="1"/>
      <c r="D914" s="2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x14ac:dyDescent="0.25">
      <c r="A915" s="1"/>
      <c r="B915" s="1"/>
      <c r="C915" s="1"/>
      <c r="D915" s="2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x14ac:dyDescent="0.25">
      <c r="A916" s="1"/>
      <c r="B916" s="1"/>
      <c r="C916" s="1"/>
      <c r="D916" s="2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x14ac:dyDescent="0.25">
      <c r="A917" s="1"/>
      <c r="B917" s="1"/>
      <c r="C917" s="1"/>
      <c r="D917" s="2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x14ac:dyDescent="0.25">
      <c r="A918" s="1"/>
      <c r="B918" s="1"/>
      <c r="C918" s="1"/>
      <c r="D918" s="2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x14ac:dyDescent="0.25">
      <c r="A919" s="1"/>
      <c r="B919" s="1"/>
      <c r="C919" s="1"/>
      <c r="D919" s="2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x14ac:dyDescent="0.25">
      <c r="A920" s="1"/>
      <c r="B920" s="1"/>
      <c r="C920" s="1"/>
      <c r="D920" s="2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x14ac:dyDescent="0.25">
      <c r="A921" s="1"/>
      <c r="B921" s="1"/>
      <c r="C921" s="1"/>
      <c r="D921" s="2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x14ac:dyDescent="0.25">
      <c r="A922" s="1"/>
      <c r="B922" s="1"/>
      <c r="C922" s="1"/>
      <c r="D922" s="2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x14ac:dyDescent="0.25">
      <c r="A923" s="1"/>
      <c r="B923" s="1"/>
      <c r="C923" s="1"/>
      <c r="D923" s="2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x14ac:dyDescent="0.25">
      <c r="A924" s="1"/>
      <c r="B924" s="1"/>
      <c r="C924" s="1"/>
      <c r="D924" s="2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x14ac:dyDescent="0.25">
      <c r="A925" s="1"/>
      <c r="B925" s="1"/>
      <c r="C925" s="1"/>
      <c r="D925" s="2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x14ac:dyDescent="0.25">
      <c r="A926" s="1"/>
      <c r="B926" s="1"/>
      <c r="C926" s="1"/>
      <c r="D926" s="2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x14ac:dyDescent="0.25">
      <c r="A927" s="1"/>
      <c r="B927" s="1"/>
      <c r="C927" s="1"/>
      <c r="D927" s="2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x14ac:dyDescent="0.25">
      <c r="A928" s="1"/>
      <c r="B928" s="1"/>
      <c r="C928" s="1"/>
      <c r="D928" s="2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x14ac:dyDescent="0.25">
      <c r="A929" s="1"/>
      <c r="B929" s="1"/>
      <c r="C929" s="1"/>
      <c r="D929" s="2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x14ac:dyDescent="0.25">
      <c r="A930" s="1"/>
      <c r="B930" s="1"/>
      <c r="C930" s="1"/>
      <c r="D930" s="2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x14ac:dyDescent="0.25">
      <c r="A931" s="1"/>
      <c r="B931" s="1"/>
      <c r="C931" s="1"/>
      <c r="D931" s="2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x14ac:dyDescent="0.25">
      <c r="A932" s="1"/>
      <c r="B932" s="1"/>
      <c r="C932" s="1"/>
      <c r="D932" s="2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x14ac:dyDescent="0.25">
      <c r="A933" s="1"/>
      <c r="B933" s="1"/>
      <c r="C933" s="1"/>
      <c r="D933" s="2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x14ac:dyDescent="0.25">
      <c r="A934" s="1"/>
      <c r="B934" s="1"/>
      <c r="C934" s="1"/>
      <c r="D934" s="2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x14ac:dyDescent="0.25">
      <c r="A935" s="1"/>
      <c r="B935" s="1"/>
      <c r="C935" s="1"/>
      <c r="D935" s="2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x14ac:dyDescent="0.25">
      <c r="A936" s="1"/>
      <c r="B936" s="1"/>
      <c r="C936" s="1"/>
      <c r="D936" s="2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x14ac:dyDescent="0.25">
      <c r="A937" s="1"/>
      <c r="B937" s="1"/>
      <c r="C937" s="1"/>
      <c r="D937" s="2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x14ac:dyDescent="0.25">
      <c r="A938" s="1"/>
      <c r="B938" s="1"/>
      <c r="C938" s="1"/>
      <c r="D938" s="2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x14ac:dyDescent="0.25">
      <c r="A939" s="1"/>
      <c r="B939" s="1"/>
      <c r="C939" s="1"/>
      <c r="D939" s="2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x14ac:dyDescent="0.25">
      <c r="A940" s="1"/>
      <c r="B940" s="1"/>
      <c r="C940" s="1"/>
      <c r="D940" s="2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x14ac:dyDescent="0.25">
      <c r="A941" s="1"/>
      <c r="B941" s="1"/>
      <c r="C941" s="1"/>
      <c r="D941" s="2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x14ac:dyDescent="0.25">
      <c r="A942" s="1"/>
      <c r="B942" s="1"/>
      <c r="C942" s="1"/>
      <c r="D942" s="2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x14ac:dyDescent="0.25">
      <c r="A943" s="1"/>
      <c r="B943" s="1"/>
      <c r="C943" s="1"/>
      <c r="D943" s="2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x14ac:dyDescent="0.25">
      <c r="A944" s="1"/>
      <c r="B944" s="1"/>
      <c r="C944" s="1"/>
      <c r="D944" s="2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x14ac:dyDescent="0.25">
      <c r="A945" s="1"/>
      <c r="B945" s="1"/>
      <c r="C945" s="1"/>
      <c r="D945" s="2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x14ac:dyDescent="0.25">
      <c r="A946" s="1"/>
      <c r="B946" s="1"/>
      <c r="C946" s="1"/>
      <c r="D946" s="2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x14ac:dyDescent="0.25">
      <c r="A947" s="1"/>
      <c r="B947" s="1"/>
      <c r="C947" s="1"/>
      <c r="D947" s="2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x14ac:dyDescent="0.25">
      <c r="A948" s="1"/>
      <c r="B948" s="1"/>
      <c r="C948" s="1"/>
      <c r="D948" s="2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x14ac:dyDescent="0.25">
      <c r="A949" s="1"/>
      <c r="B949" s="1"/>
      <c r="C949" s="1"/>
      <c r="D949" s="2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x14ac:dyDescent="0.25">
      <c r="A950" s="1"/>
      <c r="B950" s="1"/>
      <c r="C950" s="1"/>
      <c r="D950" s="2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x14ac:dyDescent="0.25">
      <c r="A951" s="1"/>
      <c r="B951" s="1"/>
      <c r="C951" s="1"/>
      <c r="D951" s="2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x14ac:dyDescent="0.25">
      <c r="A952" s="1"/>
      <c r="B952" s="1"/>
      <c r="C952" s="1"/>
      <c r="D952" s="2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x14ac:dyDescent="0.25">
      <c r="A953" s="1"/>
      <c r="B953" s="1"/>
      <c r="C953" s="1"/>
      <c r="D953" s="2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x14ac:dyDescent="0.25">
      <c r="A954" s="1"/>
      <c r="B954" s="1"/>
      <c r="C954" s="1"/>
      <c r="D954" s="2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x14ac:dyDescent="0.25">
      <c r="A955" s="1"/>
      <c r="B955" s="1"/>
      <c r="C955" s="1"/>
      <c r="D955" s="2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x14ac:dyDescent="0.25">
      <c r="A956" s="1"/>
      <c r="B956" s="1"/>
      <c r="C956" s="1"/>
      <c r="D956" s="2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x14ac:dyDescent="0.25">
      <c r="A957" s="1"/>
      <c r="B957" s="1"/>
      <c r="C957" s="1"/>
      <c r="D957" s="2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x14ac:dyDescent="0.25">
      <c r="A958" s="1"/>
      <c r="B958" s="1"/>
      <c r="C958" s="1"/>
      <c r="D958" s="2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x14ac:dyDescent="0.25">
      <c r="A959" s="1"/>
      <c r="B959" s="1"/>
      <c r="C959" s="1"/>
      <c r="D959" s="2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x14ac:dyDescent="0.25">
      <c r="A960" s="1"/>
      <c r="B960" s="1"/>
      <c r="C960" s="1"/>
      <c r="D960" s="2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x14ac:dyDescent="0.25">
      <c r="A961" s="1"/>
      <c r="B961" s="1"/>
      <c r="C961" s="1"/>
      <c r="D961" s="2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x14ac:dyDescent="0.25">
      <c r="A962" s="1"/>
      <c r="B962" s="1"/>
      <c r="C962" s="1"/>
      <c r="D962" s="2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x14ac:dyDescent="0.25">
      <c r="A963" s="1"/>
      <c r="B963" s="1"/>
      <c r="C963" s="1"/>
      <c r="D963" s="2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x14ac:dyDescent="0.25">
      <c r="A964" s="1"/>
      <c r="B964" s="1"/>
      <c r="C964" s="1"/>
      <c r="D964" s="2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x14ac:dyDescent="0.25">
      <c r="A965" s="1"/>
      <c r="B965" s="1"/>
      <c r="C965" s="1"/>
      <c r="D965" s="2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x14ac:dyDescent="0.25">
      <c r="A966" s="1"/>
      <c r="B966" s="1"/>
      <c r="C966" s="1"/>
      <c r="D966" s="2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x14ac:dyDescent="0.25">
      <c r="A967" s="1"/>
      <c r="B967" s="1"/>
      <c r="C967" s="1"/>
      <c r="D967" s="2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x14ac:dyDescent="0.25">
      <c r="A968" s="1"/>
      <c r="B968" s="1"/>
      <c r="C968" s="1"/>
      <c r="D968" s="2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x14ac:dyDescent="0.25">
      <c r="A969" s="1"/>
      <c r="B969" s="1"/>
      <c r="C969" s="1"/>
      <c r="D969" s="2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x14ac:dyDescent="0.25">
      <c r="A970" s="1"/>
      <c r="B970" s="1"/>
      <c r="C970" s="1"/>
      <c r="D970" s="2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x14ac:dyDescent="0.25">
      <c r="A971" s="1"/>
      <c r="B971" s="1"/>
      <c r="C971" s="1"/>
      <c r="D971" s="2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x14ac:dyDescent="0.25">
      <c r="A972" s="1"/>
      <c r="B972" s="1"/>
      <c r="C972" s="1"/>
      <c r="D972" s="2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x14ac:dyDescent="0.25">
      <c r="A973" s="1"/>
      <c r="B973" s="1"/>
      <c r="C973" s="1"/>
      <c r="D973" s="2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x14ac:dyDescent="0.25">
      <c r="A974" s="1"/>
      <c r="B974" s="1"/>
      <c r="C974" s="1"/>
      <c r="D974" s="2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x14ac:dyDescent="0.25">
      <c r="A975" s="1"/>
      <c r="B975" s="1"/>
      <c r="C975" s="1"/>
      <c r="D975" s="2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x14ac:dyDescent="0.25">
      <c r="A976" s="1"/>
      <c r="B976" s="1"/>
      <c r="C976" s="1"/>
      <c r="D976" s="2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x14ac:dyDescent="0.25">
      <c r="A977" s="1"/>
      <c r="B977" s="1"/>
      <c r="C977" s="1"/>
      <c r="D977" s="2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x14ac:dyDescent="0.25">
      <c r="A978" s="1"/>
      <c r="B978" s="1"/>
      <c r="C978" s="1"/>
      <c r="D978" s="2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x14ac:dyDescent="0.25">
      <c r="A979" s="1"/>
      <c r="B979" s="1"/>
      <c r="C979" s="1"/>
      <c r="D979" s="2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x14ac:dyDescent="0.25">
      <c r="A980" s="1"/>
      <c r="B980" s="1"/>
      <c r="C980" s="1"/>
      <c r="D980" s="2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x14ac:dyDescent="0.25">
      <c r="A981" s="1"/>
      <c r="B981" s="1"/>
      <c r="C981" s="1"/>
      <c r="D981" s="2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x14ac:dyDescent="0.25">
      <c r="A982" s="1"/>
      <c r="B982" s="1"/>
      <c r="C982" s="1"/>
      <c r="D982" s="21"/>
      <c r="E982" s="1"/>
      <c r="F982" s="1"/>
      <c r="G982" s="1"/>
      <c r="H982" s="1"/>
      <c r="I982" s="1"/>
    </row>
    <row r="983" spans="1:16" x14ac:dyDescent="0.25">
      <c r="D983" s="24"/>
    </row>
    <row r="984" spans="1:16" x14ac:dyDescent="0.25">
      <c r="D984" s="24"/>
    </row>
    <row r="985" spans="1:16" x14ac:dyDescent="0.25">
      <c r="D985" s="24"/>
    </row>
  </sheetData>
  <mergeCells count="9">
    <mergeCell ref="I3:I4"/>
    <mergeCell ref="E3:F3"/>
    <mergeCell ref="A2:D2"/>
    <mergeCell ref="E2:I2"/>
    <mergeCell ref="A3:A4"/>
    <mergeCell ref="B3:B4"/>
    <mergeCell ref="C3:C4"/>
    <mergeCell ref="D3:D4"/>
    <mergeCell ref="G3:H3"/>
  </mergeCells>
  <hyperlinks>
    <hyperlink ref="A35" r:id="rId1" xr:uid="{378B4CED-0288-4B53-BDC3-3CF8224D4011}"/>
  </hyperlinks>
  <pageMargins left="0.25" right="0.25" top="0.75" bottom="0.75" header="0.3" footer="0.3"/>
  <pageSetup paperSize="9" scale="72" fitToWidth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2262-5633-4728-A2FB-9D0F43835A1E}">
  <sheetPr>
    <pageSetUpPr fitToPage="1"/>
  </sheetPr>
  <dimension ref="A1:D15"/>
  <sheetViews>
    <sheetView topLeftCell="A7" workbookViewId="0">
      <selection sqref="A1:D15"/>
    </sheetView>
  </sheetViews>
  <sheetFormatPr defaultRowHeight="15" x14ac:dyDescent="0.25"/>
  <cols>
    <col min="1" max="1" width="4.5703125" style="49" customWidth="1"/>
    <col min="2" max="2" width="21.5703125" style="49" customWidth="1"/>
    <col min="3" max="3" width="17.7109375" style="49" customWidth="1"/>
    <col min="4" max="4" width="62.7109375" style="49" customWidth="1"/>
    <col min="5" max="16384" width="9.140625" style="49"/>
  </cols>
  <sheetData>
    <row r="1" spans="1:4" ht="48" customHeight="1" x14ac:dyDescent="0.25">
      <c r="A1" s="104" t="s">
        <v>77</v>
      </c>
      <c r="B1" s="105"/>
      <c r="C1" s="105"/>
      <c r="D1" s="105"/>
    </row>
    <row r="2" spans="1:4" x14ac:dyDescent="0.25">
      <c r="A2" s="66" t="s">
        <v>76</v>
      </c>
      <c r="B2" s="66" t="s">
        <v>75</v>
      </c>
      <c r="C2" s="66" t="s">
        <v>74</v>
      </c>
      <c r="D2" s="65" t="s">
        <v>73</v>
      </c>
    </row>
    <row r="3" spans="1:4" ht="216.75" x14ac:dyDescent="0.25">
      <c r="A3" s="106">
        <v>1</v>
      </c>
      <c r="B3" s="106" t="s">
        <v>72</v>
      </c>
      <c r="C3" s="109" t="s">
        <v>71</v>
      </c>
      <c r="D3" s="64" t="s">
        <v>70</v>
      </c>
    </row>
    <row r="4" spans="1:4" ht="25.5" x14ac:dyDescent="0.25">
      <c r="A4" s="107"/>
      <c r="B4" s="107"/>
      <c r="C4" s="110"/>
      <c r="D4" s="63" t="s">
        <v>69</v>
      </c>
    </row>
    <row r="5" spans="1:4" ht="38.25" x14ac:dyDescent="0.25">
      <c r="A5" s="108"/>
      <c r="B5" s="108"/>
      <c r="C5" s="111"/>
      <c r="D5" s="62" t="s">
        <v>68</v>
      </c>
    </row>
    <row r="6" spans="1:4" ht="25.5" x14ac:dyDescent="0.25">
      <c r="A6" s="52">
        <v>2</v>
      </c>
      <c r="B6" s="52" t="s">
        <v>67</v>
      </c>
      <c r="C6" s="56" t="s">
        <v>66</v>
      </c>
      <c r="D6" s="58" t="s">
        <v>63</v>
      </c>
    </row>
    <row r="7" spans="1:4" ht="38.25" x14ac:dyDescent="0.25">
      <c r="A7" s="55">
        <v>3</v>
      </c>
      <c r="B7" s="55" t="s">
        <v>65</v>
      </c>
      <c r="C7" s="57" t="s">
        <v>64</v>
      </c>
      <c r="D7" s="53" t="s">
        <v>63</v>
      </c>
    </row>
    <row r="8" spans="1:4" x14ac:dyDescent="0.25">
      <c r="A8" s="112">
        <v>4</v>
      </c>
      <c r="B8" s="112" t="s">
        <v>62</v>
      </c>
      <c r="C8" s="115" t="s">
        <v>61</v>
      </c>
      <c r="D8" s="61" t="s">
        <v>60</v>
      </c>
    </row>
    <row r="9" spans="1:4" x14ac:dyDescent="0.25">
      <c r="A9" s="113"/>
      <c r="B9" s="113"/>
      <c r="C9" s="116"/>
      <c r="D9" s="60" t="s">
        <v>59</v>
      </c>
    </row>
    <row r="10" spans="1:4" x14ac:dyDescent="0.25">
      <c r="A10" s="113"/>
      <c r="B10" s="113"/>
      <c r="C10" s="116"/>
      <c r="D10" s="59" t="s">
        <v>58</v>
      </c>
    </row>
    <row r="11" spans="1:4" x14ac:dyDescent="0.25">
      <c r="A11" s="114"/>
      <c r="B11" s="114"/>
      <c r="C11" s="117"/>
      <c r="D11" s="58" t="s">
        <v>57</v>
      </c>
    </row>
    <row r="12" spans="1:4" ht="76.5" x14ac:dyDescent="0.25">
      <c r="A12" s="55">
        <v>5</v>
      </c>
      <c r="B12" s="55" t="s">
        <v>56</v>
      </c>
      <c r="C12" s="57" t="s">
        <v>55</v>
      </c>
      <c r="D12" s="53" t="s">
        <v>54</v>
      </c>
    </row>
    <row r="13" spans="1:4" x14ac:dyDescent="0.25">
      <c r="A13" s="52">
        <v>6</v>
      </c>
      <c r="B13" s="52" t="s">
        <v>53</v>
      </c>
      <c r="C13" s="56" t="s">
        <v>52</v>
      </c>
      <c r="D13" s="50" t="s">
        <v>51</v>
      </c>
    </row>
    <row r="14" spans="1:4" ht="165.75" x14ac:dyDescent="0.25">
      <c r="A14" s="55">
        <v>7</v>
      </c>
      <c r="B14" s="55" t="s">
        <v>50</v>
      </c>
      <c r="C14" s="54">
        <v>45741</v>
      </c>
      <c r="D14" s="53" t="s">
        <v>49</v>
      </c>
    </row>
    <row r="15" spans="1:4" ht="178.5" x14ac:dyDescent="0.25">
      <c r="A15" s="52">
        <v>8</v>
      </c>
      <c r="B15" s="52" t="s">
        <v>48</v>
      </c>
      <c r="C15" s="51">
        <v>45743</v>
      </c>
      <c r="D15" s="50" t="s">
        <v>47</v>
      </c>
    </row>
  </sheetData>
  <mergeCells count="7">
    <mergeCell ref="A1:D1"/>
    <mergeCell ref="A3:A5"/>
    <mergeCell ref="B3:B5"/>
    <mergeCell ref="C3:C5"/>
    <mergeCell ref="A8:A11"/>
    <mergeCell ref="B8:B11"/>
    <mergeCell ref="C8:C11"/>
  </mergeCells>
  <hyperlinks>
    <hyperlink ref="D4" r:id="rId1" xr:uid="{B7C03AD1-A15D-499A-A61C-354B80306041}"/>
  </hyperlinks>
  <pageMargins left="0.7" right="0.7" top="0.75" bottom="0.75" header="0.3" footer="0.3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obsługi</vt:lpstr>
      <vt:lpstr>wykaz sprzętu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Pytlok</dc:creator>
  <cp:lastModifiedBy>Anna Bębenek</cp:lastModifiedBy>
  <cp:lastPrinted>2025-03-06T14:02:17Z</cp:lastPrinted>
  <dcterms:created xsi:type="dcterms:W3CDTF">2015-06-05T18:19:34Z</dcterms:created>
  <dcterms:modified xsi:type="dcterms:W3CDTF">2025-03-06T14:25:45Z</dcterms:modified>
</cp:coreProperties>
</file>